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hidePivotFieldList="1" defaultThemeVersion="166925"/>
  <mc:AlternateContent xmlns:mc="http://schemas.openxmlformats.org/markup-compatibility/2006">
    <mc:Choice Requires="x15">
      <x15ac:absPath xmlns:x15ac="http://schemas.microsoft.com/office/spreadsheetml/2010/11/ac" url="C:\Users\steve.anderson\Desktop\"/>
    </mc:Choice>
  </mc:AlternateContent>
  <xr:revisionPtr revIDLastSave="0" documentId="8_{9A1C5A86-8CFC-4F06-B24B-D28132E9665A}" xr6:coauthVersionLast="45" xr6:coauthVersionMax="45" xr10:uidLastSave="{00000000-0000-0000-0000-000000000000}"/>
  <workbookProtection lockStructure="1"/>
  <bookViews>
    <workbookView xWindow="-108" yWindow="-108" windowWidth="20376" windowHeight="12216" xr2:uid="{FC09A5C4-DBC0-4C97-8A69-04CCF6250D78}"/>
  </bookViews>
  <sheets>
    <sheet name="June 2020" sheetId="1" r:id="rId1"/>
    <sheet name="Method Notes" sheetId="2" r:id="rId2"/>
  </sheet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<sst xmlns="http://schemas.openxmlformats.org/spreadsheetml/2006/main" count="46" uniqueCount="46">
  <si>
    <t>STP/ICS Name</t>
  </si>
  <si>
    <t>Median waiting time (weeks)</t>
  </si>
  <si>
    <t>Greater Manchester ICS</t>
  </si>
  <si>
    <t>Lancashire &amp; South Cumbria ICS</t>
  </si>
  <si>
    <t>North East and North Cumbria ICS</t>
  </si>
  <si>
    <t>Nottingham and Nottinghamshire ICS</t>
  </si>
  <si>
    <t>South Yorkshire and Bassetlaw ICS</t>
  </si>
  <si>
    <t>Surrey Heartlands ICS</t>
  </si>
  <si>
    <t>Sussex ICS</t>
  </si>
  <si>
    <t>West Yorkshire &amp; Harrogate ICS</t>
  </si>
  <si>
    <t>Frimley ICS</t>
  </si>
  <si>
    <t>Buckinghamshire, Oxfordshire &amp; Berkshire West ICS</t>
  </si>
  <si>
    <t>Humber, Coast and Vale ICS</t>
  </si>
  <si>
    <t>Dorset ICS</t>
  </si>
  <si>
    <t>Bedfordshire, Luton &amp; Milton Keynes ICS</t>
  </si>
  <si>
    <t>South East London ICS</t>
  </si>
  <si>
    <t>South West London ICS</t>
  </si>
  <si>
    <t>Hertfordshire &amp; West Essex ICS</t>
  </si>
  <si>
    <t>Gloucestershire ICS</t>
  </si>
  <si>
    <t>Suffolk and North East Essex ICS</t>
  </si>
  <si>
    <t>Bath and North East Somerset, Swindon and Wiltshire STP</t>
  </si>
  <si>
    <t>Birmingham &amp; Solihull STP</t>
  </si>
  <si>
    <t>Bristol, North Somerset, South Gloucestershire STP</t>
  </si>
  <si>
    <t>Cambridge &amp; Peterborough STP</t>
  </si>
  <si>
    <t>Cheshire and Merseyside STP</t>
  </si>
  <si>
    <t>Cornwall &amp; the Isles of Scilly STP</t>
  </si>
  <si>
    <t>Coventry &amp; Warwickshire STP</t>
  </si>
  <si>
    <t>Derbyshire STP</t>
  </si>
  <si>
    <t>Devon STP</t>
  </si>
  <si>
    <t>Hampshire and the Isle of Wight STP</t>
  </si>
  <si>
    <t>Herefordshire and Worcestershire STP</t>
  </si>
  <si>
    <t>Kent &amp; Medway STP</t>
  </si>
  <si>
    <t>Leicester, Leicestershire and Rutland STP</t>
  </si>
  <si>
    <t>Lincolnshire STP</t>
  </si>
  <si>
    <t>Mid and South Essex STP</t>
  </si>
  <si>
    <t>Norfolk and Waveney STP</t>
  </si>
  <si>
    <t>North Central London STP</t>
  </si>
  <si>
    <t>North East London STP</t>
  </si>
  <si>
    <t>North West London STP</t>
  </si>
  <si>
    <t>Northamptonshire STP</t>
  </si>
  <si>
    <t>Shropshire, Telford and Wrekin STP</t>
  </si>
  <si>
    <t>Somerset STP</t>
  </si>
  <si>
    <t>Staffordshire &amp; Stoke-on-Trent STP</t>
  </si>
  <si>
    <t>The Black Country &amp; West Birmingham STP</t>
  </si>
  <si>
    <t>Average performance to 18-week target</t>
  </si>
  <si>
    <t>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</si>
</sst>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_-;\-* #,##0_-;_-* &quot;-&quot;??_-;_-@_-"/>
    <numFmt numFmtId="166" formatCode="0.0%;\-0.0%;_-* &quot;-&quot;??_-;_-@_-"/>
    <numFmt numFmtId="167"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8">
    <xf numFmtId="0" fontId="0" fillId="0" borderId="0" xfId="0"/>
    <xf numFmtId="164" fontId="0" fillId="0" borderId="0" xfId="0" applyNumberFormat="1"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xf>
    <xf numFmtId="164" fontId="1" fillId="2" borderId="1" xfId="0" applyNumberFormat="1" applyFont="1" applyFill="1" applyBorder="1" applyAlignment="1">
      <alignment horizontal="left" vertical="center"/>
    </xf>
    <xf numFmtId="164" fontId="1" fillId="2" borderId="1" xfId="0" applyNumberFormat="1"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wrapText="1"/>
    </xf>
  </cellXfs>
  <cellStyles count="1">
    <cellStyle name="Normal" xfId="0" builtinId="0"/>
  </cellStyles>
  <dxfs count="21">
    <dxf>
      <fill>
        <patternFill patternType="solid">
          <bgColor theme="8" tint="0.79998168889431442"/>
        </patternFill>
      </fill>
    </dxf>
    <dxf>
      <fill>
        <patternFill patternType="solid">
          <bgColor theme="8" tint="0.79998168889431442"/>
        </patternFill>
      </fill>
    </dxf>
    <dxf>
      <alignment horizontal="left"/>
    </dxf>
    <dxf>
      <alignment horizontal="left"/>
    </dxf>
    <dxf>
      <alignment vertical="center"/>
    </dxf>
    <dxf>
      <alignment vertical="center"/>
    </dxf>
    <dxf>
      <alignment horizontal="center"/>
    </dxf>
    <dxf>
      <alignment horizontal="center"/>
    </dxf>
    <dxf>
      <alignment vertical="center"/>
    </dxf>
    <dxf>
      <alignment vertical="center"/>
    </dxf>
    <dxf>
      <alignment wrapText="1"/>
    </dxf>
    <dxf>
      <numFmt numFmtId="164" formatCode="0.0"/>
    </dxf>
    <dxf>
      <numFmt numFmtId="13" formatCode="0%"/>
    </dxf>
    <dxf>
      <fill>
        <patternFill>
          <bgColor rgb="FFFF7C80"/>
        </patternFill>
      </fill>
    </dxf>
    <dxf>
      <fill>
        <patternFill>
          <bgColor theme="9" tint="0.79998168889431442"/>
        </patternFill>
      </fill>
    </dxf>
    <dxf>
      <fill>
        <patternFill>
          <bgColor rgb="FFFF0000"/>
        </patternFill>
      </fill>
    </dxf>
    <dxf>
      <fill>
        <patternFill>
          <bgColor rgb="FFFF7C80"/>
        </patternFill>
      </fill>
    </dxf>
    <dxf>
      <fill>
        <patternFill>
          <bgColor theme="9" tint="0.79998168889431442"/>
        </patternFill>
      </fill>
    </dxf>
    <dxf>
      <fill>
        <patternFill>
          <bgColor rgb="FFFF7C80"/>
        </patternFill>
      </fill>
    </dxf>
    <dxf>
      <fill>
        <patternFill>
          <bgColor theme="9" tint="0.79998168889431442"/>
        </patternFill>
      </fill>
    </dxf>
    <dxf>
      <fill>
        <patternFill>
          <bgColor rgb="FFFF000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561975</xdr:colOff>
      <xdr:row>27</xdr:row>
      <xdr:rowOff>161925</xdr:rowOff>
    </xdr:to>
    <xdr:sp macro="" textlink="">
      <xdr:nvSpPr>
        <xdr:cNvPr id="11" name="TextBox 1">
          <a:extLst>
            <a:ext uri="{FF2B5EF4-FFF2-40B4-BE49-F238E27FC236}">
              <a16:creationId xmlns:a16="http://schemas.microsoft.com/office/drawing/2014/main" id="{5E2100A9-CC79-49A6-B50B-DC73089A9468}"/>
            </a:ext>
          </a:extLst>
        </xdr:cNvPr>
        <xdr:cNvSpPr txBox="1"/>
      </xdr:nvSpPr>
      <xdr:spPr>
        <a:xfrm>
          <a:off x="38100" y="0"/>
          <a:ext cx="6619875" cy="530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Methodological notes:</a:t>
          </a:r>
          <a:endParaRPr lang="en-GB">
            <a:effectLst/>
          </a:endParaRPr>
        </a:p>
        <a:p>
          <a:pPr rtl="0" fontAlgn="ctr"/>
          <a:r>
            <a:rPr lang="en-GB" sz="1100" b="0" i="0">
              <a:solidFill>
                <a:schemeClr val="dk1"/>
              </a:solidFill>
              <a:effectLst/>
              <a:latin typeface="+mn-lt"/>
              <a:ea typeface="+mn-ea"/>
              <a:cs typeface="+mn-cs"/>
            </a:rPr>
            <a:t>1. Independent sector providers have been excluded from this analysis.</a:t>
          </a:r>
        </a:p>
        <a:p>
          <a:pPr rtl="0" fontAlgn="ctr"/>
          <a:endParaRPr lang="en-GB">
            <a:effectLst/>
          </a:endParaRPr>
        </a:p>
        <a:p>
          <a:pPr rtl="0" fontAlgn="ctr"/>
          <a:r>
            <a:rPr lang="en-GB" sz="1100" b="0" i="0">
              <a:solidFill>
                <a:schemeClr val="dk1"/>
              </a:solidFill>
              <a:effectLst/>
              <a:latin typeface="+mn-lt"/>
              <a:ea typeface="+mn-ea"/>
              <a:cs typeface="+mn-cs"/>
            </a:rPr>
            <a:t>2. Each provider is assigned a primary STP/ICS based on discussion with the BMA's regional coordinators.</a:t>
          </a:r>
          <a:r>
            <a:rPr lang="en-GB" sz="1100" b="0" i="0" baseline="0">
              <a:solidFill>
                <a:schemeClr val="dk1"/>
              </a:solidFill>
              <a:effectLst/>
              <a:latin typeface="+mn-lt"/>
              <a:ea typeface="+mn-ea"/>
              <a:cs typeface="+mn-cs"/>
            </a:rPr>
            <a:t> Multiple providers are part of more than one footprint due to being near a STP/ICS border or providing specialist care. For the pur</a:t>
          </a:r>
          <a:r>
            <a:rPr lang="en-GB" sz="1100" b="0" i="0">
              <a:solidFill>
                <a:schemeClr val="dk1"/>
              </a:solidFill>
              <a:effectLst/>
              <a:latin typeface="+mn-lt"/>
              <a:ea typeface="+mn-ea"/>
              <a:cs typeface="+mn-cs"/>
            </a:rPr>
            <a:t>poses of this analysis, each provider's metrics are included in one footprint based on geography</a:t>
          </a:r>
          <a:r>
            <a:rPr lang="en-GB" sz="1100" b="0" i="0" baseline="0">
              <a:solidFill>
                <a:schemeClr val="dk1"/>
              </a:solidFill>
              <a:effectLst/>
              <a:latin typeface="+mn-lt"/>
              <a:ea typeface="+mn-ea"/>
              <a:cs typeface="+mn-cs"/>
            </a:rPr>
            <a:t> and the BMA's local regional intelligence</a:t>
          </a:r>
          <a:r>
            <a:rPr lang="en-GB" sz="1100" b="0" i="0">
              <a:solidFill>
                <a:schemeClr val="dk1"/>
              </a:solidFill>
              <a:effectLst/>
              <a:latin typeface="+mn-lt"/>
              <a:ea typeface="+mn-ea"/>
              <a:cs typeface="+mn-cs"/>
            </a:rPr>
            <a:t>. NHS England's allocation of trusts to footprints</a:t>
          </a:r>
          <a:r>
            <a:rPr lang="en-GB" sz="1100" b="0" i="0" baseline="0">
              <a:solidFill>
                <a:schemeClr val="dk1"/>
              </a:solidFill>
              <a:effectLst/>
              <a:latin typeface="+mn-lt"/>
              <a:ea typeface="+mn-ea"/>
              <a:cs typeface="+mn-cs"/>
            </a:rPr>
            <a:t> may deviate from this, however this is unknown since their categorisation is not in the public domain.</a:t>
          </a:r>
          <a:r>
            <a:rPr lang="en-GB" sz="1100" b="0" i="1" baseline="0">
              <a:solidFill>
                <a:schemeClr val="dk1"/>
              </a:solidFill>
              <a:effectLst/>
              <a:latin typeface="+mn-lt"/>
              <a:ea typeface="+mn-ea"/>
              <a:cs typeface="+mn-cs"/>
            </a:rPr>
            <a:t> </a:t>
          </a:r>
          <a:endParaRPr lang="en-GB">
            <a:effectLst/>
          </a:endParaRPr>
        </a:p>
        <a:p>
          <a:pPr rtl="0" fontAlgn="ctr"/>
          <a:endParaRPr lang="en-GB" sz="1100" b="0" i="0" baseline="0">
            <a:solidFill>
              <a:schemeClr val="dk1"/>
            </a:solidFill>
            <a:effectLst/>
            <a:latin typeface="+mn-lt"/>
            <a:ea typeface="+mn-ea"/>
            <a:cs typeface="+mn-cs"/>
          </a:endParaRPr>
        </a:p>
        <a:p>
          <a:pPr rtl="0" fontAlgn="ctr"/>
          <a:r>
            <a:rPr lang="en-GB" sz="1100" b="0" i="0" baseline="0">
              <a:solidFill>
                <a:schemeClr val="dk1"/>
              </a:solidFill>
              <a:effectLst/>
              <a:latin typeface="+mn-lt"/>
              <a:ea typeface="+mn-ea"/>
              <a:cs typeface="+mn-cs"/>
            </a:rPr>
            <a:t>3. In June 2020, RAL Royal Free London NHS Foundation Trust and RGN North West Anglia NHS Foundation Trust did not submit RTT data. </a:t>
          </a:r>
          <a:endParaRPr lang="en-GB">
            <a:effectLst/>
          </a:endParaRPr>
        </a:p>
        <a:p>
          <a:pPr rtl="0" eaLnBrk="1" fontAlgn="ctr" latinLnBrk="0" hangingPunct="1"/>
          <a:endParaRPr lang="en-GB" sz="1100" b="0" i="0" baseline="0">
            <a:solidFill>
              <a:schemeClr val="dk1"/>
            </a:solidFill>
            <a:effectLst/>
            <a:latin typeface="+mn-lt"/>
            <a:ea typeface="+mn-ea"/>
            <a:cs typeface="+mn-cs"/>
          </a:endParaRPr>
        </a:p>
        <a:p>
          <a:pPr rtl="0" eaLnBrk="1" fontAlgn="ctr" latinLnBrk="0" hangingPunct="1"/>
          <a:r>
            <a:rPr lang="en-GB" sz="1100" b="0" i="0" baseline="0">
              <a:solidFill>
                <a:schemeClr val="dk1"/>
              </a:solidFill>
              <a:effectLst/>
              <a:latin typeface="+mn-lt"/>
              <a:ea typeface="+mn-ea"/>
              <a:cs typeface="+mn-cs"/>
            </a:rPr>
            <a:t>4. Median waiting time refers to the amount of time that 50% of patients waited less than, e.g. the waiting time of the middle patient if you lined them up from shortest wait to longest wait. Waiting time starts from referral and ends at first definitive treatment. </a:t>
          </a:r>
        </a:p>
        <a:p>
          <a:pPr rtl="0" eaLnBrk="1" fontAlgn="ctr" latinLnBrk="0" hangingPunct="1"/>
          <a:endParaRPr lang="en-GB" sz="1100" b="0" i="0">
            <a:solidFill>
              <a:schemeClr val="dk1"/>
            </a:solidFill>
            <a:effectLst/>
            <a:latin typeface="+mn-lt"/>
            <a:ea typeface="+mn-ea"/>
            <a:cs typeface="+mn-cs"/>
          </a:endParaRPr>
        </a:p>
        <a:p>
          <a:pPr rtl="0" eaLnBrk="1" fontAlgn="ctr" latinLnBrk="0" hangingPunct="1"/>
          <a:r>
            <a:rPr lang="en-GB" sz="1100" b="0" i="0">
              <a:solidFill>
                <a:schemeClr val="dk1"/>
              </a:solidFill>
              <a:effectLst/>
              <a:latin typeface="+mn-lt"/>
              <a:ea typeface="+mn-ea"/>
              <a:cs typeface="+mn-cs"/>
            </a:rPr>
            <a:t>5. The 18-week</a:t>
          </a:r>
          <a:r>
            <a:rPr lang="en-GB" sz="1100" b="0" i="0" baseline="0">
              <a:solidFill>
                <a:schemeClr val="dk1"/>
              </a:solidFill>
              <a:effectLst/>
              <a:latin typeface="+mn-lt"/>
              <a:ea typeface="+mn-ea"/>
              <a:cs typeface="+mn-cs"/>
            </a:rPr>
            <a:t> target is for 92% of referral to treatment pathways to be completed within 18 weeks. This percentage therefore represents the proportion of referral to treatment pathways that, at the end of the month, have been completed by a first treatment within 18 weeks of referral.</a:t>
          </a:r>
          <a:br>
            <a:rPr lang="en-GB" sz="1100" b="0" i="0">
              <a:solidFill>
                <a:schemeClr val="dk1"/>
              </a:solidFill>
              <a:effectLst/>
              <a:latin typeface="+mn-lt"/>
              <a:ea typeface="+mn-ea"/>
              <a:cs typeface="+mn-cs"/>
            </a:rPr>
          </a:br>
          <a:br>
            <a:rPr lang="en-GB" sz="1100" b="0" i="0">
              <a:solidFill>
                <a:schemeClr val="dk1"/>
              </a:solidFill>
              <a:effectLst/>
              <a:latin typeface="+mn-lt"/>
              <a:ea typeface="+mn-ea"/>
              <a:cs typeface="+mn-cs"/>
            </a:rPr>
          </a:br>
          <a:r>
            <a:rPr lang="en-GB" sz="1100" b="0" i="0">
              <a:solidFill>
                <a:schemeClr val="dk1"/>
              </a:solidFill>
              <a:effectLst/>
              <a:latin typeface="+mn-lt"/>
              <a:ea typeface="+mn-ea"/>
              <a:cs typeface="+mn-cs"/>
            </a:rPr>
            <a:t>6. Source of data: https://www.england.nhs.uk/statistics/statistical-work-areas/rtt-waiting-times/rtt-data-2020-21/</a:t>
          </a:r>
          <a:r>
            <a:rPr lang="en-GB" sz="1100" b="0" i="0" baseline="0">
              <a:solidFill>
                <a:schemeClr val="dk1"/>
              </a:solidFill>
              <a:effectLst/>
              <a:latin typeface="+mn-lt"/>
              <a:ea typeface="+mn-ea"/>
              <a:cs typeface="+mn-cs"/>
            </a:rPr>
            <a:t> </a:t>
          </a:r>
          <a:endParaRPr lang="en-GB">
            <a:effectLst/>
          </a:endParaRPr>
        </a:p>
        <a:p>
          <a:endParaRPr lang="en-GB" sz="1100"/>
        </a:p>
      </xdr:txBody>
    </xdr: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TP%20ICS%20Wai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ah Higgins" refreshedDate="44056.48564027778" createdVersion="6" refreshedVersion="6" minRefreshableVersion="3" recordCount="174" xr:uid="{F5DE8A15-B3CC-471C-BA6D-82020DE9E913}">
  <cacheSource type="worksheet">
    <worksheetSource ref="A1:L175" sheet="Raw data June 2020" r:id="rId2"/>
  </cacheSource>
  <cacheFields count="11">
    <cacheField name="Region Code" numFmtId="0">
      <sharedItems/>
    </cacheField>
    <cacheField name="Provider Code" numFmtId="0">
      <sharedItems count="174">
        <s v="RN3"/>
        <s v="RD1"/>
        <s v="RNZ"/>
        <s v="RC9"/>
        <s v="RD8"/>
        <s v="RYW"/>
        <s v="RQ3"/>
        <s v="RRJ"/>
        <s v="RRK"/>
        <s v="RVJ"/>
        <s v="RA7"/>
        <s v="RWX"/>
        <s v="RXQ"/>
        <s v="RTH"/>
        <s v="RHW"/>
        <s v="RGT"/>
        <s v="RT1"/>
        <s v="RYV"/>
        <s v="RGM"/>
        <s v="RBS"/>
        <s v="RJR"/>
        <s v="RJN"/>
        <s v="RBQ"/>
        <s v="REM"/>
        <s v="REP"/>
        <s v="RBT"/>
        <s v="RVY"/>
        <s v="RBN"/>
        <s v="REN"/>
        <s v="RET"/>
        <s v="RWW"/>
        <s v="RBL"/>
        <s v="REF"/>
        <s v="RYG"/>
        <s v="RLT"/>
        <s v="RJC"/>
        <s v="RKB"/>
        <s v="RJ8"/>
        <s v="RXM"/>
        <s v="RTG"/>
        <s v="RBZ"/>
        <s v="RH8"/>
        <s v="RA9"/>
        <s v="RK9"/>
        <s v="RBD"/>
        <s v="RDY"/>
        <s v="RD3"/>
        <s v="RDZ"/>
        <s v="RDU"/>
        <s v="RTE"/>
        <s v="RMC"/>
        <s v="R0A"/>
        <s v="RW6"/>
        <s v="RM3"/>
        <s v="RWJ"/>
        <s v="RMP"/>
        <s v="RBV"/>
        <s v="RRF"/>
        <s v="RN5"/>
        <s v="R1F"/>
        <s v="RHU"/>
        <s v="R1C"/>
        <s v="RH5"/>
        <s v="RW1"/>
        <s v="RHM"/>
        <s v="RWP"/>
        <s v="R1A"/>
        <s v="RLQ"/>
        <s v="RWH"/>
        <s v="RQW"/>
        <s v="RWG"/>
        <s v="RWA"/>
        <s v="RV9"/>
        <s v="RJL"/>
        <s v="RCB"/>
        <s v="RN7"/>
        <s v="RVV"/>
        <s v="RYY"/>
        <s v="RWF"/>
        <s v="RPA"/>
        <s v="RXL"/>
        <s v="RXR"/>
        <s v="RW5"/>
        <s v="RXN"/>
        <s v="RTX"/>
        <s v="RWE"/>
        <s v="RP7"/>
        <s v="RWD"/>
        <s v="RAJ"/>
        <s v="RGP"/>
        <s v="RM1"/>
        <s v="RY3"/>
        <s v="RCX"/>
        <s v="RYX"/>
        <s v="RP4"/>
        <s v="RP6"/>
        <s v="RAP"/>
        <s v="RAN"/>
        <s v="RRV"/>
        <s v="RKE"/>
        <s v="RY7"/>
        <s v="RXP"/>
        <s v="RX4"/>
        <s v="RR7"/>
        <s v="RNN"/>
        <s v="RVW"/>
        <s v="RTF"/>
        <s v="RTR"/>
        <s v="R0B"/>
        <s v="RTD"/>
        <s v="RF4"/>
        <s v="R1H"/>
        <s v="RQX"/>
        <s v="RY9"/>
        <s v="RAT"/>
        <s v="RV3"/>
        <s v="RQM"/>
        <s v="RYJ"/>
        <s v="R1K"/>
        <s v="RT3"/>
        <s v="RAS"/>
        <s v="RPY"/>
        <s v="RKL"/>
        <s v="RNQ"/>
        <s v="RNS"/>
        <s v="RP1"/>
        <s v="RX1"/>
        <s v="RK5"/>
        <s v="RXW"/>
        <s v="R1D"/>
        <s v="RL1"/>
        <s v="RA4"/>
        <s v="RJ1"/>
        <s v="RJZ"/>
        <s v="RJ2"/>
        <s v="RPG"/>
        <s v="RJ6"/>
        <s v="RVR"/>
        <s v="RAX"/>
        <s v="RQY"/>
        <s v="RJ7"/>
        <s v="RFS"/>
        <s v="RP5"/>
        <s v="RCU"/>
        <s v="RHQ"/>
        <s v="RFR"/>
        <s v="RRE"/>
        <s v="RJE"/>
        <s v="RDE"/>
        <s v="RGR"/>
        <s v="RTK"/>
        <s v="RA2"/>
        <s v="RXH"/>
        <s v="RXC"/>
        <s v="RPC"/>
        <s v="RTP"/>
        <s v="RDR"/>
        <s v="RYR"/>
        <s v="RXK"/>
        <s v="RNA"/>
        <s v="RL4"/>
        <s v="RBK"/>
        <s v="RCF"/>
        <s v="RFF"/>
        <s v="TAD"/>
        <s v="RAE"/>
        <s v="RY2"/>
        <s v="RWY"/>
        <s v="RCD"/>
        <s v="RY4"/>
        <s v="RY6"/>
        <s v="RR8"/>
        <s v="RXF"/>
        <s v="RXG"/>
      </sharedItems>
    </cacheField>
    <cacheField name="STP/ICS Name" numFmtId="0">
      <sharedItems count="42">
        <s v="Bath and North East Somerset, Swindon and Wiltshire"/>
        <s v="Bedfordshire, Luton &amp; Milton Keynes"/>
        <s v="Birmingham &amp; Solihull"/>
        <s v="Bristol, North Somerset, South Gloucestershire"/>
        <s v="Buckinghamshire, Oxfordshire &amp; Berkshire West"/>
        <s v="Cambridge &amp; Peterborough"/>
        <s v="Cheshire and Merseyside"/>
        <s v="Cornwall &amp; the Isles of Scilly"/>
        <s v="Coventry &amp; Warwickshire"/>
        <s v="Derbyshire"/>
        <s v="Devon"/>
        <s v="Dorset"/>
        <s v="Frimley"/>
        <s v="Gloucestershire"/>
        <s v="Greater Manchester"/>
        <s v="Hampshire and the Isle of Wight"/>
        <s v="Herefordshire and Worcestershire"/>
        <s v="Hertfordshire &amp; West Essex"/>
        <s v="Humber, Coast and Vale"/>
        <s v="Kent &amp; Medway"/>
        <s v="Lancashire &amp; South Cumbria"/>
        <s v="Leicester, Leicestershire and Rutland"/>
        <s v="Lincolnshire"/>
        <s v="Mid and South Essex"/>
        <s v="Norfolk and Waveney"/>
        <s v="North Central London"/>
        <s v="North East and North Cumbria"/>
        <s v="North East London"/>
        <s v="North West London"/>
        <s v="Northamptonshire"/>
        <s v="Nottingham and Nottinghamshire"/>
        <s v="Shropshire, Telford and Wrekin"/>
        <s v="Somerset"/>
        <s v="South East London"/>
        <s v="South West London"/>
        <s v="South Yorkshire and Bassetlaw"/>
        <s v="Staffordshire &amp; Stoke-on-Trent"/>
        <s v="Suffolk and North East Essex"/>
        <s v="Surrey Heartlands"/>
        <s v="Sussex"/>
        <s v="The Black Country &amp; West Birmingham"/>
        <s v="West Yorkshire &amp; Harrogate"/>
      </sharedItems>
    </cacheField>
    <cacheField name="Provider Name" numFmtId="0">
      <sharedItems count="174">
        <s v="GREAT WESTERN HOSPITALS NHS FOUNDATION TRUST"/>
        <s v="ROYAL UNITED HOSPITALS BATH NHS FOUNDATION TRUST"/>
        <s v="SALISBURY NHS FOUNDATION TRUST"/>
        <s v="BEDFORDSHIRE HOSPITALS NHS FOUNDATION TRUST"/>
        <s v="MILTON KEYNES UNIVERSITY HOSPITAL NHS FOUNDATION TRUST"/>
        <s v="BIRMINGHAM COMMUNITY HEALTHCARE NHS FOUNDATION TRUST"/>
        <s v="BIRMINGHAM WOMEN'S AND CHILDREN'S NHS FOUNDATION TRUST"/>
        <s v="THE ROYAL ORTHOPAEDIC HOSPITAL NHS FOUNDATION TRUST"/>
        <s v="UNIVERSITY HOSPITALS BIRMINGHAM NHS FOUNDATION TRUST"/>
        <s v="NORTH BRISTOL NHS TRUST"/>
        <s v="UNIVERSITY HOSPITALS BRISTOL AND WESTON NHS FOUNDATION TRUST"/>
        <s v="BERKSHIRE HEALTHCARE NHS FOUNDATION TRUST"/>
        <s v="BUCKINGHAMSHIRE HEALTHCARE NHS TRUST"/>
        <s v="OXFORD UNIVERSITY HOSPITALS NHS FOUNDATION TRUST"/>
        <s v="ROYAL BERKSHIRE NHS FOUNDATION TRUST"/>
        <s v="CAMBRIDGE UNIVERSITY HOSPITALS NHS FOUNDATION TRUST"/>
        <s v="CAMBRIDGESHIRE AND PETERBOROUGH NHS FOUNDATION TRUST"/>
        <s v="CAMBRIDGESHIRE COMMUNITY SERVICES NHS TRUST"/>
        <s v="ROYAL PAPWORTH HOSPITAL NHS FOUNDATION TRUST"/>
        <s v="ALDER HEY CHILDREN'S NHS FOUNDATION TRUST"/>
        <s v="COUNTESS OF CHESTER HOSPITAL NHS FOUNDATION TRUST"/>
        <s v="EAST CHESHIRE NHS TRUST"/>
        <s v="LIVERPOOL HEART AND CHEST HOSPITAL NHS FOUNDATION TRUST"/>
        <s v="LIVERPOOL UNIVERSITY HOSPITALS NHS FOUNDATION TRUST"/>
        <s v="LIVERPOOL WOMEN'S NHS FOUNDATION TRUST"/>
        <s v="MID CHESHIRE HOSPITALS NHS FOUNDATION TRUST"/>
        <s v="SOUTHPORT AND ORMSKIRK HOSPITAL NHS TRUST"/>
        <s v="ST HELENS AND KNOWSLEY TEACHING HOSPITALS NHS TRUST"/>
        <s v="THE CLATTERBRIDGE CANCER CENTRE NHS FOUNDATION TRUST"/>
        <s v="THE WALTON CENTRE NHS FOUNDATION TRUST"/>
        <s v="WARRINGTON AND HALTON TEACHING HOSPITALS NHS FOUNDATION TRUST"/>
        <s v="WIRRAL UNIVERSITY TEACHING HOSPITAL NHS FOUNDATION TRUST"/>
        <s v="ROYAL CORNWALL HOSPITALS NHS TRUST"/>
        <s v="COVENTRY AND WARWICKSHIRE PARTNERSHIP NHS TRUST"/>
        <s v="GEORGE ELIOT HOSPITAL NHS TRUST"/>
        <s v="SOUTH WARWICKSHIRE NHS FOUNDATION TRUST"/>
        <s v="UNIVERSITY HOSPITALS COVENTRY AND WARWICKSHIRE NHS TRUST"/>
        <s v="CORNWALL PARTNERSHIP NHS FOUNDATION TRUST"/>
        <s v="DERBYSHIRE HEALTHCARE NHS FOUNDATION TRUST"/>
        <s v="UNIVERSITY HOSPITALS OF DERBY AND BURTON NHS FOUNDATION TRUST"/>
        <s v="NORTHERN DEVON HEALTHCARE NHS TRUST"/>
        <s v="ROYAL DEVON AND EXETER NHS FOUNDATION TRUST"/>
        <s v="TORBAY AND SOUTH DEVON NHS FOUNDATION TRUST"/>
        <s v="UNIVERSITY HOSPITALS PLYMOUTH NHS TRUST"/>
        <s v="DORSET COUNTY HOSPITAL NHS FOUNDATION TRUST"/>
        <s v="DORSET HEALTHCARE UNIVERSITY NHS FOUNDATION TRUST"/>
        <s v="POOLE HOSPITAL NHS FOUNDATION TRUST"/>
        <s v="THE ROYAL BOURNEMOUTH AND CHRISTCHURCH HOSPITALS NHS FOUNDATION TRUST"/>
        <s v="FRIMLEY HEALTH NHS FOUNDATION TRUST"/>
        <s v="GLOUCESTERSHIRE HOSPITALS NHS FOUNDATION TRUST"/>
        <s v="BOLTON NHS FOUNDATION TRUST"/>
        <s v="MANCHESTER UNIVERSITY NHS FOUNDATION TRUST"/>
        <s v="PENNINE ACUTE HOSPITALS NHS TRUST"/>
        <s v="SALFORD ROYAL NHS FOUNDATION TRUST"/>
        <s v="STOCKPORT NHS FOUNDATION TRUST"/>
        <s v="TAMESIDE AND GLOSSOP INTEGRATED CARE NHS FOUNDATION TRUST"/>
        <s v="THE CHRISTIE NHS FOUNDATION TRUST"/>
        <s v="WRIGHTINGTON, WIGAN AND LEIGH NHS FOUNDATION TRUST"/>
        <s v="HAMPSHIRE HOSPITALS NHS FOUNDATION TRUST"/>
        <s v="ISLE OF WIGHT NHS TRUST"/>
        <s v="PORTSMOUTH HOSPITALS NHS TRUST"/>
        <s v="SOLENT NHS TRUST"/>
        <s v="SOMERSET NHS FOUNDATION TRUST"/>
        <s v="SOUTHERN HEALTH NHS FOUNDATION TRUST"/>
        <s v="UNIVERSITY HOSPITAL SOUTHAMPTON NHS FOUNDATION TRUST"/>
        <s v="WORCESTERSHIRE ACUTE HOSPITALS NHS TRUST"/>
        <s v="WORCESTERSHIRE HEALTH AND CARE NHS TRUST"/>
        <s v="WYE VALLEY NHS TRUST"/>
        <s v="EAST AND NORTH HERTFORDSHIRE NHS TRUST"/>
        <s v="THE PRINCESS ALEXANDRA HOSPITAL NHS TRUST"/>
        <s v="WEST HERTFORDSHIRE HOSPITALS NHS TRUST"/>
        <s v="HULL UNIVERSITY TEACHING HOSPITALS NHS TRUST"/>
        <s v="HUMBER TEACHING NHS FOUNDATION TRUST"/>
        <s v="NORTHERN LINCOLNSHIRE AND GOOLE NHS FOUNDATION TRUST"/>
        <s v="YORK TEACHING HOSPITAL NHS FOUNDATION TRUST"/>
        <s v="DARTFORD AND GRAVESHAM NHS TRUST"/>
        <s v="EAST KENT HOSPITALS UNIVERSITY NHS FOUNDATION TRUST"/>
        <s v="KENT COMMUNITY HEALTH NHS FOUNDATION TRUST"/>
        <s v="MAIDSTONE AND TUNBRIDGE WELLS NHS TRUST"/>
        <s v="MEDWAY NHS FOUNDATION TRUST"/>
        <s v="BLACKPOOL TEACHING HOSPITALS NHS FOUNDATION TRUST"/>
        <s v="EAST LANCASHIRE HOSPITALS NHS TRUST"/>
        <s v="LANCASHIRE &amp; SOUTH CUMBRIA NHS FOUNDATION TRUST"/>
        <s v="LANCASHIRE TEACHING HOSPITALS NHS FOUNDATION TRUST"/>
        <s v="UNIVERSITY HOSPITALS OF MORECAMBE BAY NHS FOUNDATION TRUST"/>
        <s v="UNIVERSITY HOSPITALS OF LEICESTER NHS TRUST"/>
        <s v="LINCOLNSHIRE PARTNERSHIP NHS FOUNDATION TRUST"/>
        <s v="UNITED LINCOLNSHIRE HOSPITALS NHS TRUST"/>
        <s v="MID AND SOUTH ESSEX NHS FOUNDATION TRUST"/>
        <s v="JAMES PAGET UNIVERSITY HOSPITALS NHS FOUNDATION TRUST"/>
        <s v="NORFOLK AND NORWICH UNIVERSITY HOSPITALS NHS FOUNDATION TRUST"/>
        <s v="NORFOLK COMMUNITY HEALTH AND CARE NHS TRUST"/>
        <s v="THE QUEEN ELIZABETH HOSPITAL, KING'S LYNN, NHS FOUNDATION TRUST"/>
        <s v="CENTRAL LONDON COMMUNITY HEALTHCARE NHS TRUST"/>
        <s v="GREAT ORMOND STREET HOSPITAL FOR CHILDREN NHS FOUNDATION TRUST"/>
        <s v="MOORFIELDS EYE HOSPITAL NHS FOUNDATION TRUST"/>
        <s v="NORTH MIDDLESEX UNIVERSITY HOSPITAL NHS TRUST"/>
        <s v="ROYAL NATIONAL ORTHOPAEDIC HOSPITAL NHS TRUST"/>
        <s v="UNIVERSITY COLLEGE LONDON HOSPITALS NHS FOUNDATION TRUST"/>
        <s v="WHITTINGTON HEALTH NHS TRUST"/>
        <s v="WIRRAL COMMUNITY HEALTH AND CARE NHS FOUNDATION TRUST"/>
        <s v="COUNTY DURHAM AND DARLINGTON NHS FOUNDATION TRUST"/>
        <s v="CUMBRIA, NORTHUMBERLAND, TYNE AND WEAR NHS FOUNDATION TRUST"/>
        <s v="GATESHEAD HEALTH NHS FOUNDATION TRUST"/>
        <s v="NORTH CUMBRIA INTEGRATED CARE NHS FOUNDATION TRUST"/>
        <s v="NORTH TEES AND HARTLEPOOL NHS FOUNDATION TRUST"/>
        <s v="NORTHUMBRIA HEALTHCARE NHS FOUNDATION TRUST"/>
        <s v="SOUTH TEES HOSPITALS NHS FOUNDATION TRUST"/>
        <s v="SOUTH TYNESIDE AND SUNDERLAND NHS FOUNDATION TRUST"/>
        <s v="THE NEWCASTLE UPON TYNE HOSPITALS NHS FOUNDATION TRUST"/>
        <s v="BARKING, HAVERING AND REDBRIDGE UNIVERSITY HOSPITALS NHS TRUST"/>
        <s v="BARTS HEALTH NHS TRUST"/>
        <s v="HOMERTON UNIVERSITY HOSPITAL NHS FOUNDATION TRUST"/>
        <s v="HOUNSLOW AND RICHMOND COMMUNITY HEALTHCARE NHS TRUST"/>
        <s v="NORTH EAST LONDON NHS FOUNDATION TRUST"/>
        <s v="CENTRAL AND NORTH WEST LONDON NHS FOUNDATION TRUST"/>
        <s v="CHELSEA AND WESTMINSTER HOSPITAL NHS FOUNDATION TRUST"/>
        <s v="IMPERIAL COLLEGE HEALTHCARE NHS TRUST"/>
        <s v="LONDON NORTH WEST UNIVERSITY HEALTHCARE NHS TRUST"/>
        <s v="ROYAL BROMPTON &amp; HAREFIELD NHS FOUNDATION TRUST"/>
        <s v="THE HILLINGDON HOSPITALS NHS FOUNDATION TRUST"/>
        <s v="THE ROYAL MARSDEN NHS FOUNDATION TRUST"/>
        <s v="WEST LONDON NHS TRUST"/>
        <s v="KETTERING GENERAL HOSPITAL NHS FOUNDATION TRUST"/>
        <s v="NORTHAMPTON GENERAL HOSPITAL NHS TRUST"/>
        <s v="NORTHAMPTONSHIRE HEALTHCARE NHS FOUNDATION TRUST"/>
        <s v="NOTTINGHAM UNIVERSITY HOSPITALS NHS TRUST"/>
        <s v="SHERWOOD FOREST HOSPITALS NHS FOUNDATION TRUST"/>
        <s v="SHREWSBURY AND TELFORD HOSPITAL NHS TRUST"/>
        <s v="SHROPSHIRE COMMUNITY HEALTH NHS TRUST"/>
        <s v="THE ROBERT JONES AND AGNES HUNT ORTHOPAEDIC HOSPITAL NHS FOUNDATION TRUST"/>
        <s v="YEOVIL DISTRICT HOSPITAL NHS FOUNDATION TRUST"/>
        <s v="GUY'S AND ST THOMAS' NHS FOUNDATION TRUST"/>
        <s v="KING'S COLLEGE HOSPITAL NHS FOUNDATION TRUST"/>
        <s v="LEWISHAM AND GREENWICH NHS TRUST"/>
        <s v="OXLEAS NHS FOUNDATION TRUST"/>
        <s v="CROYDON HEALTH SERVICES NHS TRUST"/>
        <s v="EPSOM AND ST HELIER UNIVERSITY HOSPITALS NHS TRUST"/>
        <s v="KINGSTON HOSPITAL NHS FOUNDATION TRUST"/>
        <s v="SOUTH WEST LONDON AND ST GEORGE'S MENTAL HEALTH NHS TRUST"/>
        <s v="ST GEORGE'S UNIVERSITY HOSPITALS NHS FOUNDATION TRUST"/>
        <s v="CHESTERFIELD ROYAL HOSPITAL NHS FOUNDATION TRUST"/>
        <s v="DONCASTER AND BASSETLAW TEACHING HOSPITALS NHS FOUNDATION TRUST"/>
        <s v="SHEFFIELD CHILDREN'S NHS FOUNDATION TRUST"/>
        <s v="SHEFFIELD TEACHING HOSPITALS NHS FOUNDATION TRUST"/>
        <s v="THE ROTHERHAM NHS FOUNDATION TRUST"/>
        <s v="MIDLANDS PARTNERSHIP NHS FOUNDATION TRUST"/>
        <s v="UNIVERSITY HOSPITALS OF NORTH MIDLANDS NHS TRUST"/>
        <s v="EAST SUFFOLK AND NORTH ESSEX NHS FOUNDATION TRUST"/>
        <s v="WEST SUFFOLK NHS FOUNDATION TRUST"/>
        <s v="ASHFORD AND ST PETER'S HOSPITALS NHS FOUNDATION TRUST"/>
        <s v="ROYAL SURREY COUNTY HOSPITAL NHS FOUNDATION TRUST"/>
        <s v="BRIGHTON AND SUSSEX UNIVERSITY HOSPITALS NHS TRUST"/>
        <s v="EAST SUSSEX HEALTHCARE NHS TRUST"/>
        <s v="QUEEN VICTORIA HOSPITAL NHS FOUNDATION TRUST"/>
        <s v="SURREY AND SUSSEX HEALTHCARE NHS TRUST"/>
        <s v="SUSSEX COMMUNITY NHS FOUNDATION TRUST"/>
        <s v="WESTERN SUSSEX HOSPITALS NHS FOUNDATION TRUST"/>
        <s v="SANDWELL AND WEST BIRMINGHAM HOSPITALS NHS TRUST"/>
        <s v="THE DUDLEY GROUP NHS FOUNDATION TRUST"/>
        <s v="THE ROYAL WOLVERHAMPTON NHS TRUST"/>
        <s v="WALSALL HEALTHCARE NHS TRUST"/>
        <s v="AIREDALE NHS FOUNDATION TRUST"/>
        <s v="BARNSLEY HOSPITAL NHS FOUNDATION TRUST"/>
        <s v="BRADFORD DISTRICT CARE NHS FOUNDATION TRUST"/>
        <s v="BRADFORD TEACHING HOSPITALS NHS FOUNDATION TRUST"/>
        <s v="BRIDGEWATER COMMUNITY HEALTHCARE NHS FOUNDATION TRUST"/>
        <s v="CALDERDALE AND HUDDERSFIELD NHS FOUNDATION TRUST"/>
        <s v="HARROGATE AND DISTRICT NHS FOUNDATION TRUST"/>
        <s v="HERTFORDSHIRE COMMUNITY NHS TRUST"/>
        <s v="LEEDS COMMUNITY HEALTHCARE NHS TRUST"/>
        <s v="LEEDS TEACHING HOSPITALS NHS TRUST"/>
        <s v="MID YORKSHIRE HOSPITALS NHS TRUST"/>
        <s v="SOUTH WEST YORKSHIRE PARTNERSHIP NHS FOUNDATION TRUST"/>
      </sharedItems>
    </cacheField>
    <cacheField name="Treatment Function Code" numFmtId="0">
      <sharedItems/>
    </cacheField>
    <cacheField name="Treatment Function" numFmtId="0">
      <sharedItems/>
    </cacheField>
    <cacheField name="Total number of incomplete pathways" numFmtId="165">
      <sharedItems containsSemiMixedTypes="0" containsString="0" containsNumber="1" containsInteger="1" minValue="9" maxValue="101040"/>
    </cacheField>
    <cacheField name="Total within 18 weeks" numFmtId="165">
      <sharedItems containsString="0" containsBlank="1" containsNumber="1" containsInteger="1" minValue="7" maxValue="47507"/>
    </cacheField>
    <cacheField name="% within 18 weeks" numFmtId="166">
      <sharedItems containsString="0" containsBlank="1" containsNumber="1" minValue="0.25" maxValue="1"/>
    </cacheField>
    <cacheField name="Average (median) waiting time (in weeks)" numFmtId="167">
      <sharedItems containsMixedTypes="1" containsNumber="1" minValue="0.70952380952380945" maxValue="24.48008849557522"/>
    </cacheField>
    <cacheField name="92nd percentile waiting time (in weeks)" numFmtId="167">
      <sharedItems containsBlank="1" containsMixedTypes="1" containsNumber="1" minValue="8.2000000000000028" maxValue="48.1203539823008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s v="Y58"/>
    <x v="0"/>
    <x v="0"/>
    <x v="0"/>
    <s v="C_999"/>
    <s v="Total"/>
    <n v="22444"/>
    <n v="10839"/>
    <n v="0.48293530564961701"/>
    <n v="18.430898876404495"/>
    <n v="41.863515151515152"/>
  </r>
  <r>
    <s v="Y58"/>
    <x v="1"/>
    <x v="0"/>
    <x v="1"/>
    <s v="C_999"/>
    <s v="Total"/>
    <n v="20662"/>
    <n v="11524"/>
    <n v="0.55773884425515396"/>
    <n v="16.945112179487179"/>
    <n v="36.518703703703707"/>
  </r>
  <r>
    <s v="Y58"/>
    <x v="2"/>
    <x v="0"/>
    <x v="2"/>
    <s v="C_999"/>
    <s v="Total"/>
    <n v="14427"/>
    <n v="9396"/>
    <n v="0.65127885215221504"/>
    <n v="15.466292134831461"/>
    <n v="32.085797101449273"/>
  </r>
  <r>
    <s v="Y61"/>
    <x v="3"/>
    <x v="1"/>
    <x v="3"/>
    <s v="C_999"/>
    <s v="Total"/>
    <n v="37940"/>
    <n v="23231"/>
    <n v="0.61230890880337396"/>
    <n v="15.866683217477657"/>
    <n v="33.192284866468853"/>
  </r>
  <r>
    <s v="Y61"/>
    <x v="4"/>
    <x v="1"/>
    <x v="4"/>
    <s v="C_999"/>
    <s v="Total"/>
    <n v="22676"/>
    <m/>
    <m/>
    <n v="18.966883116883118"/>
    <m/>
  </r>
  <r>
    <s v="Y60"/>
    <x v="5"/>
    <x v="2"/>
    <x v="5"/>
    <s v="C_999"/>
    <s v="Total"/>
    <n v="10255"/>
    <n v="4847"/>
    <n v="0.47264748902974202"/>
    <n v="18.39245810055866"/>
    <n v="30.716853932584272"/>
  </r>
  <r>
    <s v="Y60"/>
    <x v="6"/>
    <x v="2"/>
    <x v="6"/>
    <s v="C_999"/>
    <s v="Total"/>
    <n v="14742"/>
    <n v="9606"/>
    <n v="0.65160765160765199"/>
    <n v="15.109673024523161"/>
    <n v="31.947450980392169"/>
  </r>
  <r>
    <s v="Y60"/>
    <x v="7"/>
    <x v="2"/>
    <x v="7"/>
    <s v="C_999"/>
    <s v="Total"/>
    <n v="7130"/>
    <n v="3456"/>
    <n v="0.48471248246844301"/>
    <n v="18.329819277108435"/>
    <n v="33.778217821782185"/>
  </r>
  <r>
    <s v="Y60"/>
    <x v="8"/>
    <x v="2"/>
    <x v="8"/>
    <s v="C_999"/>
    <s v="Total"/>
    <n v="84104"/>
    <n v="43282"/>
    <n v="0.51462475030914101"/>
    <n v="17.712733644859814"/>
    <n v="37.606157894736853"/>
  </r>
  <r>
    <s v="Y58"/>
    <x v="9"/>
    <x v="3"/>
    <x v="9"/>
    <s v="C_999"/>
    <s v="Total"/>
    <n v="25265"/>
    <n v="14703"/>
    <n v="0.58195131604987105"/>
    <n v="16.001937984496124"/>
    <n v="38.363948497854075"/>
  </r>
  <r>
    <s v="Y58"/>
    <x v="10"/>
    <x v="3"/>
    <x v="10"/>
    <s v="C_999"/>
    <s v="Total"/>
    <n v="35844"/>
    <m/>
    <m/>
    <n v="17.435464044253226"/>
    <m/>
  </r>
  <r>
    <s v="Y59"/>
    <x v="11"/>
    <x v="4"/>
    <x v="11"/>
    <s v="C_999"/>
    <s v="Total"/>
    <n v="60"/>
    <n v="60"/>
    <n v="1"/>
    <n v="3.1153846153846154"/>
    <n v="8.2000000000000028"/>
  </r>
  <r>
    <s v="Y59"/>
    <x v="12"/>
    <x v="4"/>
    <x v="12"/>
    <s v="C_999"/>
    <s v="Total"/>
    <n v="27649"/>
    <n v="13542"/>
    <n v="0.48978263228326502"/>
    <n v="18.387140902872776"/>
    <n v="41.180697674418617"/>
  </r>
  <r>
    <s v="Y59"/>
    <x v="13"/>
    <x v="4"/>
    <x v="13"/>
    <s v="C_999"/>
    <s v="Total"/>
    <n v="42292"/>
    <n v="18983"/>
    <n v="0.448855575522557"/>
    <n v="19.464836520666257"/>
    <n v="40.786256410256406"/>
  </r>
  <r>
    <s v="Y59"/>
    <x v="14"/>
    <x v="4"/>
    <x v="14"/>
    <s v="C_999"/>
    <s v="Total"/>
    <n v="29009"/>
    <n v="19399"/>
    <n v="0.66872349960357103"/>
    <n v="15.717872968980798"/>
    <n v="32.795473684210535"/>
  </r>
  <r>
    <s v="Y61"/>
    <x v="15"/>
    <x v="5"/>
    <x v="15"/>
    <s v="C_999"/>
    <s v="Total"/>
    <n v="28722"/>
    <n v="13768"/>
    <n v="0.47935380544530298"/>
    <n v="18.552607076350093"/>
    <n v="36.912081911262803"/>
  </r>
  <r>
    <s v="Y61"/>
    <x v="16"/>
    <x v="5"/>
    <x v="16"/>
    <s v="C_999"/>
    <s v="Total"/>
    <n v="9"/>
    <n v="7"/>
    <n v="0.77777777777777801"/>
    <s v="-"/>
    <s v="-"/>
  </r>
  <r>
    <s v="Y61"/>
    <x v="17"/>
    <x v="5"/>
    <x v="17"/>
    <s v="C_999"/>
    <s v="Total"/>
    <n v="5435"/>
    <n v="4595"/>
    <n v="0.84544618215271405"/>
    <n v="3.8181818181818183"/>
    <n v="21.99344262295082"/>
  </r>
  <r>
    <s v="Y61"/>
    <x v="18"/>
    <x v="5"/>
    <x v="18"/>
    <s v="C_999"/>
    <s v="Total"/>
    <n v="3604"/>
    <n v="1972"/>
    <n v="0.54716981132075504"/>
    <n v="16.975770925110133"/>
    <n v="31.141818181818191"/>
  </r>
  <r>
    <s v="Y62"/>
    <x v="19"/>
    <x v="6"/>
    <x v="19"/>
    <s v="C_999"/>
    <s v="Total"/>
    <n v="11241"/>
    <n v="5182"/>
    <n v="0.46099101503425"/>
    <n v="19.091880341880341"/>
    <n v="38.162061855670117"/>
  </r>
  <r>
    <s v="Y62"/>
    <x v="20"/>
    <x v="6"/>
    <x v="20"/>
    <s v="C_999"/>
    <s v="Total"/>
    <n v="22373"/>
    <n v="10303"/>
    <n v="0.46051043668707797"/>
    <n v="19.179292929292931"/>
    <n v="39.94618181818182"/>
  </r>
  <r>
    <s v="Y62"/>
    <x v="21"/>
    <x v="6"/>
    <x v="21"/>
    <s v="C_999"/>
    <s v="Total"/>
    <n v="7554"/>
    <n v="3853"/>
    <n v="0.51006089489012396"/>
    <n v="17.805912596401029"/>
    <n v="35.683278688524595"/>
  </r>
  <r>
    <s v="Y62"/>
    <x v="22"/>
    <x v="6"/>
    <x v="22"/>
    <s v="C_999"/>
    <s v="Total"/>
    <n v="3230"/>
    <n v="1978"/>
    <n v="0.61238390092879302"/>
    <n v="16.248633879781419"/>
    <n v="30.787755102040816"/>
  </r>
  <r>
    <s v="Y62"/>
    <x v="23"/>
    <x v="6"/>
    <x v="23"/>
    <s v="C_999"/>
    <s v="Total"/>
    <n v="39096"/>
    <n v="18513"/>
    <n v="0.47352670349907899"/>
    <n v="18.582395950506186"/>
    <n v="37.430839694656491"/>
  </r>
  <r>
    <s v="Y62"/>
    <x v="24"/>
    <x v="6"/>
    <x v="24"/>
    <s v="C_999"/>
    <s v="Total"/>
    <n v="6549"/>
    <n v="3443"/>
    <n v="0.52572911894945795"/>
    <n v="17.498507462686568"/>
    <n v="34.501052631578943"/>
  </r>
  <r>
    <s v="Y62"/>
    <x v="25"/>
    <x v="6"/>
    <x v="25"/>
    <s v="C_999"/>
    <s v="Total"/>
    <n v="14054"/>
    <n v="8145"/>
    <n v="0.57955030596271495"/>
    <n v="16.230253353204173"/>
    <n v="31.990503597122306"/>
  </r>
  <r>
    <s v="Y62"/>
    <x v="26"/>
    <x v="6"/>
    <x v="26"/>
    <s v="C_999"/>
    <s v="Total"/>
    <n v="6140"/>
    <n v="3693"/>
    <n v="0.60146579804560296"/>
    <n v="15.795681063122924"/>
    <n v="31.904000000000003"/>
  </r>
  <r>
    <s v="Y62"/>
    <x v="27"/>
    <x v="6"/>
    <x v="27"/>
    <s v="C_999"/>
    <s v="Total"/>
    <n v="20703"/>
    <n v="13305"/>
    <n v="0.64266048398782805"/>
    <n v="15.425431711145997"/>
    <n v="29.909959514170048"/>
  </r>
  <r>
    <s v="Y62"/>
    <x v="28"/>
    <x v="6"/>
    <x v="28"/>
    <s v="C_999"/>
    <s v="Total"/>
    <n v="320"/>
    <n v="308"/>
    <n v="0.96250000000000002"/>
    <n v="6.3947368421052628"/>
    <n v="16.826666666666668"/>
  </r>
  <r>
    <s v="Y62"/>
    <x v="29"/>
    <x v="6"/>
    <x v="29"/>
    <s v="C_999"/>
    <s v="Total"/>
    <n v="10327"/>
    <m/>
    <m/>
    <n v="17.621832358674464"/>
    <m/>
  </r>
  <r>
    <s v="Y62"/>
    <x v="30"/>
    <x v="6"/>
    <x v="30"/>
    <s v="C_999"/>
    <s v="Total"/>
    <n v="15558"/>
    <n v="9613"/>
    <n v="0.61788147576809405"/>
    <n v="15.84828629032258"/>
    <n v="32.152679738562092"/>
  </r>
  <r>
    <s v="Y62"/>
    <x v="31"/>
    <x v="6"/>
    <x v="31"/>
    <s v="C_999"/>
    <s v="Total"/>
    <n v="21383"/>
    <n v="9256"/>
    <n v="0.43286723097787999"/>
    <n v="19.586291309669523"/>
    <n v="40.181382488479265"/>
  </r>
  <r>
    <s v="Y58"/>
    <x v="32"/>
    <x v="7"/>
    <x v="32"/>
    <s v="C_999"/>
    <s v="Total"/>
    <n v="25615"/>
    <n v="14475"/>
    <n v="0.56509857505368"/>
    <n v="16.650114591291061"/>
    <n v="34.826819923371644"/>
  </r>
  <r>
    <s v="Y60"/>
    <x v="33"/>
    <x v="8"/>
    <x v="33"/>
    <s v="C_999"/>
    <s v="Total"/>
    <n v="446"/>
    <n v="229"/>
    <n v="0.51345291479820598"/>
    <n v="17.796296296296298"/>
    <n v="27.943333333333332"/>
  </r>
  <r>
    <s v="Y60"/>
    <x v="34"/>
    <x v="8"/>
    <x v="34"/>
    <s v="C_999"/>
    <s v="Total"/>
    <n v="10185"/>
    <n v="3985"/>
    <n v="0.39126165930289603"/>
    <n v="21.368421052631579"/>
    <n v="44.594174757281557"/>
  </r>
  <r>
    <s v="Y60"/>
    <x v="35"/>
    <x v="8"/>
    <x v="35"/>
    <s v="C_999"/>
    <s v="Total"/>
    <n v="15011"/>
    <n v="9053"/>
    <n v="0.60309106655119604"/>
    <n v="16.231030577576444"/>
    <n v="32.102954545454551"/>
  </r>
  <r>
    <s v="Y60"/>
    <x v="36"/>
    <x v="8"/>
    <x v="36"/>
    <s v="C_999"/>
    <s v="Total"/>
    <n v="29513"/>
    <m/>
    <m/>
    <n v="19.976013234077751"/>
    <m/>
  </r>
  <r>
    <s v="Y58"/>
    <x v="37"/>
    <x v="9"/>
    <x v="37"/>
    <s v="C_999"/>
    <s v="Total"/>
    <n v="86"/>
    <n v="84"/>
    <n v="0.97674418604651203"/>
    <n v="6.564516129032258"/>
    <n v="15.060000000000002"/>
  </r>
  <r>
    <s v="Y60"/>
    <x v="38"/>
    <x v="9"/>
    <x v="38"/>
    <s v="C_999"/>
    <s v="Total"/>
    <n v="223"/>
    <n v="191"/>
    <n v="0.85650224215246595"/>
    <n v="7.3"/>
    <n v="19.43"/>
  </r>
  <r>
    <s v="Y60"/>
    <x v="39"/>
    <x v="9"/>
    <x v="39"/>
    <s v="C_999"/>
    <s v="Total"/>
    <n v="53885"/>
    <n v="23248"/>
    <n v="0.43143732021898501"/>
    <n v="19.529153354632587"/>
    <n v="37.939904610492853"/>
  </r>
  <r>
    <s v="Y58"/>
    <x v="40"/>
    <x v="10"/>
    <x v="40"/>
    <s v="C_999"/>
    <s v="Total"/>
    <n v="11611"/>
    <n v="5609"/>
    <n v="0.48307639307553202"/>
    <n v="18.459207459207459"/>
    <n v="44.422028985507261"/>
  </r>
  <r>
    <s v="Y58"/>
    <x v="41"/>
    <x v="10"/>
    <x v="41"/>
    <s v="C_999"/>
    <s v="Total"/>
    <n v="30777"/>
    <n v="15138"/>
    <n v="0.4918608051467"/>
    <n v="18.224709042076991"/>
    <n v="41.555352697095437"/>
  </r>
  <r>
    <s v="Y58"/>
    <x v="42"/>
    <x v="10"/>
    <x v="42"/>
    <s v="C_999"/>
    <s v="Total"/>
    <n v="21968"/>
    <n v="12521"/>
    <n v="0.56996540422432596"/>
    <n v="16.267798466593646"/>
    <n v="37.652142857142863"/>
  </r>
  <r>
    <s v="Y58"/>
    <x v="43"/>
    <x v="10"/>
    <x v="43"/>
    <s v="C_999"/>
    <s v="Total"/>
    <n v="25734"/>
    <n v="13934"/>
    <n v="0.54146265640786495"/>
    <n v="16.86149732620321"/>
    <n v="40.38615384615386"/>
  </r>
  <r>
    <s v="Y58"/>
    <x v="44"/>
    <x v="11"/>
    <x v="44"/>
    <s v="C_999"/>
    <s v="Total"/>
    <n v="14180"/>
    <n v="5724"/>
    <n v="0.40366713681241201"/>
    <n v="21.044412607449857"/>
    <n v="48.120353982300891"/>
  </r>
  <r>
    <s v="Y58"/>
    <x v="45"/>
    <x v="11"/>
    <x v="45"/>
    <s v="C_999"/>
    <s v="Total"/>
    <n v="448"/>
    <n v="112"/>
    <n v="0.25"/>
    <n v="21.544117647058822"/>
    <n v="33.216000000000001"/>
  </r>
  <r>
    <s v="Y58"/>
    <x v="46"/>
    <x v="11"/>
    <x v="46"/>
    <s v="C_999"/>
    <s v="Total"/>
    <n v="12767"/>
    <n v="6386"/>
    <n v="0.50019581734158403"/>
    <n v="17.996472663139329"/>
    <n v="46.815897435897455"/>
  </r>
  <r>
    <s v="Y58"/>
    <x v="47"/>
    <x v="11"/>
    <x v="47"/>
    <s v="C_999"/>
    <s v="Total"/>
    <n v="25708"/>
    <n v="9820"/>
    <n v="0.38198226233079202"/>
    <n v="20.983349191246432"/>
    <n v="40.984584717607973"/>
  </r>
  <r>
    <s v="Y59"/>
    <x v="48"/>
    <x v="12"/>
    <x v="48"/>
    <s v="C_999"/>
    <s v="Total"/>
    <n v="33084"/>
    <n v="16738"/>
    <n v="0.50592431386773096"/>
    <n v="17.872721354166668"/>
    <n v="34.719901477832515"/>
  </r>
  <r>
    <s v="Y58"/>
    <x v="49"/>
    <x v="13"/>
    <x v="49"/>
    <s v="C_999"/>
    <s v="Total"/>
    <n v="49336"/>
    <n v="29145"/>
    <n v="0.59074509485973703"/>
    <n v="16.213852988691439"/>
    <n v="37.232676056338036"/>
  </r>
  <r>
    <s v="Y62"/>
    <x v="50"/>
    <x v="14"/>
    <x v="50"/>
    <s v="C_999"/>
    <s v="Total"/>
    <n v="20309"/>
    <n v="9574"/>
    <n v="0.47141661332414198"/>
    <n v="18.622055674518201"/>
    <n v="40.086024096385557"/>
  </r>
  <r>
    <s v="Y62"/>
    <x v="51"/>
    <x v="14"/>
    <x v="51"/>
    <s v="C_999"/>
    <s v="Total"/>
    <n v="101040"/>
    <n v="47507"/>
    <n v="0.47018012668250198"/>
    <n v="18.667737646798138"/>
    <n v="40.086284953395477"/>
  </r>
  <r>
    <s v="Y62"/>
    <x v="52"/>
    <x v="14"/>
    <x v="52"/>
    <s v="C_999"/>
    <s v="Total"/>
    <n v="43801"/>
    <n v="23148"/>
    <n v="0.52848108490673695"/>
    <n v="17.336349121873337"/>
    <n v="38.642637362637359"/>
  </r>
  <r>
    <s v="Y62"/>
    <x v="53"/>
    <x v="14"/>
    <x v="53"/>
    <s v="C_999"/>
    <s v="Total"/>
    <n v="43650"/>
    <n v="24252"/>
    <n v="0.555601374570447"/>
    <n v="16.683009963293131"/>
    <n v="35.866666666666667"/>
  </r>
  <r>
    <s v="Y62"/>
    <x v="54"/>
    <x v="14"/>
    <x v="54"/>
    <s v="C_999"/>
    <s v="Total"/>
    <n v="25329"/>
    <n v="12340"/>
    <n v="0.48718859804966602"/>
    <n v="18.306893295561849"/>
    <n v="38.758235294117647"/>
  </r>
  <r>
    <s v="Y62"/>
    <x v="55"/>
    <x v="14"/>
    <x v="55"/>
    <s v="C_999"/>
    <s v="Total"/>
    <n v="12503"/>
    <n v="8084"/>
    <n v="0.64656482444213403"/>
    <n v="14.987179487179487"/>
    <n v="30.26887218045113"/>
  </r>
  <r>
    <s v="Y62"/>
    <x v="56"/>
    <x v="14"/>
    <x v="56"/>
    <s v="C_999"/>
    <s v="Total"/>
    <n v="1144"/>
    <n v="1060"/>
    <n v="0.92657342657342601"/>
    <n v="3.545918367346939"/>
    <n v="17.421538461538464"/>
  </r>
  <r>
    <s v="Y62"/>
    <x v="57"/>
    <x v="14"/>
    <x v="57"/>
    <s v="C_999"/>
    <s v="Total"/>
    <n v="22061"/>
    <n v="11312"/>
    <n v="0.51276007433933202"/>
    <n v="17.764459346186086"/>
    <n v="33.715889328063248"/>
  </r>
  <r>
    <s v="Y59"/>
    <x v="58"/>
    <x v="15"/>
    <x v="58"/>
    <s v="C_999"/>
    <s v="Total"/>
    <n v="35655"/>
    <n v="19432"/>
    <n v="0.54500070116393196"/>
    <n v="17.144076840981857"/>
    <n v="38.816883116883112"/>
  </r>
  <r>
    <s v="Y59"/>
    <x v="59"/>
    <x v="15"/>
    <x v="59"/>
    <s v="C_999"/>
    <s v="Total"/>
    <n v="9297"/>
    <n v="3679"/>
    <n v="0.39571904915564199"/>
    <n v="20.543283582089551"/>
    <n v="41.892747252747249"/>
  </r>
  <r>
    <s v="Y59"/>
    <x v="60"/>
    <x v="15"/>
    <x v="60"/>
    <s v="C_999"/>
    <s v="Total"/>
    <n v="31820"/>
    <n v="15668"/>
    <n v="0.49239472030169701"/>
    <n v="18.186395080707147"/>
    <n v="37.516253443526175"/>
  </r>
  <r>
    <s v="Y59"/>
    <x v="61"/>
    <x v="15"/>
    <x v="61"/>
    <s v="C_999"/>
    <s v="Total"/>
    <n v="524"/>
    <n v="482"/>
    <n v="0.91984732824427495"/>
    <n v="3.8725490196078431"/>
    <n v="18.013333333333339"/>
  </r>
  <r>
    <s v="Y58"/>
    <x v="62"/>
    <x v="15"/>
    <x v="62"/>
    <s v="C_999"/>
    <s v="Total"/>
    <n v="21065"/>
    <m/>
    <m/>
    <n v="20.337260677466862"/>
    <m/>
  </r>
  <r>
    <s v="Y59"/>
    <x v="63"/>
    <x v="15"/>
    <x v="63"/>
    <s v="C_999"/>
    <s v="Total"/>
    <n v="2077"/>
    <n v="1550"/>
    <n v="0.74626865671641796"/>
    <n v="14.474226804123711"/>
    <n v="22.78526315789474"/>
  </r>
  <r>
    <s v="Y59"/>
    <x v="64"/>
    <x v="15"/>
    <x v="64"/>
    <s v="C_999"/>
    <s v="Total"/>
    <n v="31709"/>
    <n v="16453"/>
    <n v="0.51887476741619099"/>
    <n v="17.564774381368267"/>
    <n v="38.767142857142865"/>
  </r>
  <r>
    <s v="Y60"/>
    <x v="65"/>
    <x v="16"/>
    <x v="65"/>
    <s v="C_999"/>
    <s v="Total"/>
    <n v="35013"/>
    <n v="17499"/>
    <n v="0.49978579384799898"/>
    <n v="18.005726556907661"/>
    <n v="36.808463476070536"/>
  </r>
  <r>
    <s v="Y60"/>
    <x v="66"/>
    <x v="16"/>
    <x v="66"/>
    <s v="C_999"/>
    <s v="Total"/>
    <n v="211"/>
    <n v="125"/>
    <n v="0.59241706161137397"/>
    <n v="16.649999999999999"/>
    <n v="28.224"/>
  </r>
  <r>
    <s v="Y60"/>
    <x v="67"/>
    <x v="16"/>
    <x v="67"/>
    <s v="C_999"/>
    <s v="Total"/>
    <n v="12514"/>
    <n v="5952"/>
    <n v="0.47562729742688198"/>
    <n v="18.581904761904763"/>
    <n v="38.695737704918038"/>
  </r>
  <r>
    <s v="Y61"/>
    <x v="68"/>
    <x v="17"/>
    <x v="68"/>
    <s v="C_999"/>
    <s v="Total"/>
    <n v="46844"/>
    <n v="23189"/>
    <n v="0.49502604389035998"/>
    <n v="18.115996025832093"/>
    <n v="34.656991735537197"/>
  </r>
  <r>
    <s v="Y61"/>
    <x v="69"/>
    <x v="17"/>
    <x v="69"/>
    <s v="C_999"/>
    <s v="Total"/>
    <n v="13942"/>
    <n v="9926"/>
    <n v="0.71194950509252597"/>
    <n v="10.399572649572649"/>
    <n v="32.949906542056084"/>
  </r>
  <r>
    <s v="Y61"/>
    <x v="70"/>
    <x v="17"/>
    <x v="70"/>
    <s v="C_999"/>
    <s v="Total"/>
    <n v="13444"/>
    <n v="6419"/>
    <n v="0.47746206486164799"/>
    <n v="18.772264631043257"/>
    <n v="40.543736263736278"/>
  </r>
  <r>
    <s v="Y63"/>
    <x v="71"/>
    <x v="18"/>
    <x v="71"/>
    <s v="C_999"/>
    <s v="Total"/>
    <n v="52786"/>
    <n v="21356"/>
    <n v="0.40457697116659702"/>
    <n v="20.691457586618878"/>
    <n v="45.963776824034341"/>
  </r>
  <r>
    <s v="Y63"/>
    <x v="72"/>
    <x v="18"/>
    <x v="72"/>
    <s v="C_999"/>
    <s v="Total"/>
    <n v="193"/>
    <n v="77"/>
    <n v="0.39896373056994799"/>
    <n v="21.5"/>
    <n v="34.520000000000003"/>
  </r>
  <r>
    <s v="Y63"/>
    <x v="73"/>
    <x v="18"/>
    <x v="73"/>
    <s v="C_999"/>
    <s v="Total"/>
    <n v="23845"/>
    <n v="12676"/>
    <n v="0.53159991612497404"/>
    <n v="17.185945945945946"/>
    <n v="36.643579766536973"/>
  </r>
  <r>
    <s v="Y63"/>
    <x v="74"/>
    <x v="18"/>
    <x v="74"/>
    <s v="C_999"/>
    <s v="Total"/>
    <n v="25052"/>
    <n v="10514"/>
    <n v="0.419687050934057"/>
    <n v="20.724753694581281"/>
    <n v="45.692641509433962"/>
  </r>
  <r>
    <s v="Y59"/>
    <x v="75"/>
    <x v="19"/>
    <x v="75"/>
    <s v="C_999"/>
    <s v="Total"/>
    <n v="14019"/>
    <n v="8016"/>
    <n v="0.57179542050074905"/>
    <n v="16.210792580101181"/>
    <n v="35.047647058823543"/>
  </r>
  <r>
    <s v="Y59"/>
    <x v="76"/>
    <x v="19"/>
    <x v="76"/>
    <s v="C_999"/>
    <s v="Total"/>
    <n v="42694"/>
    <n v="20754"/>
    <n v="0.48611046048625101"/>
    <n v="18.366132017273287"/>
    <n v="39.315808383233545"/>
  </r>
  <r>
    <s v="Y59"/>
    <x v="77"/>
    <x v="19"/>
    <x v="77"/>
    <s v="C_999"/>
    <s v="Total"/>
    <n v="1518"/>
    <n v="1494"/>
    <n v="0.98418972332015797"/>
    <n v="2.6678321678321679"/>
    <n v="14.480816326530615"/>
  </r>
  <r>
    <s v="Y59"/>
    <x v="78"/>
    <x v="19"/>
    <x v="78"/>
    <s v="C_999"/>
    <s v="Total"/>
    <n v="26764"/>
    <n v="14151"/>
    <n v="0.52873262591540904"/>
    <n v="17.397254901960785"/>
    <n v="34.843768115942034"/>
  </r>
  <r>
    <s v="Y59"/>
    <x v="79"/>
    <x v="19"/>
    <x v="79"/>
    <s v="C_999"/>
    <s v="Total"/>
    <n v="20795"/>
    <n v="12107"/>
    <n v="0.58220726136090395"/>
    <n v="16.252925292529252"/>
    <n v="32.805714285714295"/>
  </r>
  <r>
    <s v="Y62"/>
    <x v="80"/>
    <x v="20"/>
    <x v="80"/>
    <s v="C_999"/>
    <s v="Total"/>
    <n v="17630"/>
    <n v="9320"/>
    <n v="0.52864435621100403"/>
    <n v="17.310792349726775"/>
    <n v="38.944776119402988"/>
  </r>
  <r>
    <s v="Y62"/>
    <x v="81"/>
    <x v="20"/>
    <x v="81"/>
    <s v="C_999"/>
    <s v="Total"/>
    <n v="23651"/>
    <m/>
    <m/>
    <n v="16.503157894736841"/>
    <m/>
  </r>
  <r>
    <s v="Y62"/>
    <x v="82"/>
    <x v="20"/>
    <x v="82"/>
    <s v="C_999"/>
    <s v="Total"/>
    <n v="1561"/>
    <n v="1355"/>
    <n v="0.86803331197949996"/>
    <n v="3.204724409448819"/>
    <n v="18.891428571428573"/>
  </r>
  <r>
    <s v="Y62"/>
    <x v="83"/>
    <x v="20"/>
    <x v="83"/>
    <s v="C_999"/>
    <s v="Total"/>
    <n v="34874"/>
    <n v="16774"/>
    <n v="0.480988702185009"/>
    <n v="18.737222222222222"/>
    <n v="41.216115107913673"/>
  </r>
  <r>
    <s v="Y62"/>
    <x v="84"/>
    <x v="20"/>
    <x v="84"/>
    <s v="C_999"/>
    <s v="Total"/>
    <n v="21804"/>
    <n v="10972"/>
    <n v="0.50321042010640205"/>
    <n v="17.938277087033747"/>
    <n v="39.341028571428573"/>
  </r>
  <r>
    <s v="Y60"/>
    <x v="85"/>
    <x v="21"/>
    <x v="85"/>
    <s v="C_999"/>
    <s v="Total"/>
    <n v="66070"/>
    <n v="34004"/>
    <n v="0.51466626305433605"/>
    <n v="17.678346064430421"/>
    <n v="39.720074349442385"/>
  </r>
  <r>
    <s v="Y60"/>
    <x v="86"/>
    <x v="22"/>
    <x v="86"/>
    <s v="C_999"/>
    <s v="Total"/>
    <n v="151"/>
    <n v="146"/>
    <n v="0.96688741721854299"/>
    <n v="5.1428571428571432"/>
    <n v="15.546666666666669"/>
  </r>
  <r>
    <s v="Y60"/>
    <x v="87"/>
    <x v="22"/>
    <x v="87"/>
    <s v="C_999"/>
    <s v="Total"/>
    <n v="39579"/>
    <n v="21404"/>
    <n v="0.54079183405341202"/>
    <n v="17.012239902080783"/>
    <n v="33.443228699551568"/>
  </r>
  <r>
    <s v="Y61"/>
    <x v="88"/>
    <x v="23"/>
    <x v="88"/>
    <s v="C_999"/>
    <s v="Total"/>
    <n v="90887"/>
    <n v="38250"/>
    <n v="0.42085226710090601"/>
    <n v="20.343193277310924"/>
    <n v="45.08891246684351"/>
  </r>
  <r>
    <s v="Y61"/>
    <x v="89"/>
    <x v="24"/>
    <x v="89"/>
    <s v="C_999"/>
    <s v="Total"/>
    <n v="11608"/>
    <n v="5551"/>
    <n v="0.478204686423156"/>
    <n v="18.685135135135134"/>
    <n v="41.373939393939395"/>
  </r>
  <r>
    <s v="Y61"/>
    <x v="90"/>
    <x v="24"/>
    <x v="90"/>
    <s v="C_999"/>
    <s v="Total"/>
    <n v="48314"/>
    <n v="22130"/>
    <n v="0.45804528708034897"/>
    <n v="19.188662790697673"/>
    <n v="42.793665943600878"/>
  </r>
  <r>
    <s v="Y61"/>
    <x v="91"/>
    <x v="24"/>
    <x v="91"/>
    <s v="C_999"/>
    <s v="Total"/>
    <n v="241"/>
    <n v="225"/>
    <n v="0.93360995850622397"/>
    <n v="8.454545454545455"/>
    <n v="16.953333333333333"/>
  </r>
  <r>
    <s v="Y61"/>
    <x v="92"/>
    <x v="24"/>
    <x v="92"/>
    <s v="C_999"/>
    <s v="Total"/>
    <n v="12445"/>
    <n v="5730"/>
    <n v="0.46042587384491801"/>
    <n v="18.955426356589147"/>
    <n v="39.094545454545454"/>
  </r>
  <r>
    <s v="Y56"/>
    <x v="93"/>
    <x v="25"/>
    <x v="93"/>
    <s v="C_999"/>
    <s v="Total"/>
    <n v="1900"/>
    <n v="1431"/>
    <n v="0.75315789473684203"/>
    <n v="14.888535031847134"/>
    <n v="22.666666666666668"/>
  </r>
  <r>
    <s v="Y56"/>
    <x v="94"/>
    <x v="25"/>
    <x v="94"/>
    <s v="C_999"/>
    <s v="Total"/>
    <n v="6852"/>
    <m/>
    <m/>
    <n v="15.558823529411764"/>
    <m/>
  </r>
  <r>
    <s v="Y56"/>
    <x v="95"/>
    <x v="25"/>
    <x v="95"/>
    <s v="C_999"/>
    <s v="Total"/>
    <n v="28423"/>
    <n v="12911"/>
    <n v="0.45424480174506598"/>
    <n v="18.875504710632569"/>
    <n v="31.234428969359332"/>
  </r>
  <r>
    <s v="Y56"/>
    <x v="96"/>
    <x v="25"/>
    <x v="96"/>
    <s v="C_999"/>
    <s v="Total"/>
    <n v="9213"/>
    <n v="6384"/>
    <n v="0.69293389775317504"/>
    <n v="11.212765957446809"/>
    <n v="29.871680000000008"/>
  </r>
  <r>
    <s v="Y56"/>
    <x v="97"/>
    <x v="25"/>
    <x v="97"/>
    <s v="C_999"/>
    <s v="Total"/>
    <n v="6161"/>
    <n v="3168"/>
    <n v="0.51420223989612102"/>
    <n v="17.727272727272727"/>
    <n v="38.607441860465116"/>
  </r>
  <r>
    <s v="Y56"/>
    <x v="98"/>
    <x v="25"/>
    <x v="98"/>
    <s v="C_999"/>
    <s v="Total"/>
    <n v="44746"/>
    <n v="18902"/>
    <n v="0.422428820453225"/>
    <n v="19.991541353383457"/>
    <n v="39.127811764705882"/>
  </r>
  <r>
    <s v="Y56"/>
    <x v="99"/>
    <x v="25"/>
    <x v="99"/>
    <s v="C_999"/>
    <s v="Total"/>
    <n v="12634"/>
    <n v="7089"/>
    <n v="0.56110495488364698"/>
    <n v="16.906119610570236"/>
    <n v="33.511428571428574"/>
  </r>
  <r>
    <s v="Y62"/>
    <x v="100"/>
    <x v="25"/>
    <x v="100"/>
    <s v="C_999"/>
    <s v="Total"/>
    <n v="9"/>
    <n v="9"/>
    <n v="1"/>
    <s v="-"/>
    <s v="-"/>
  </r>
  <r>
    <s v="Y63"/>
    <x v="101"/>
    <x v="26"/>
    <x v="101"/>
    <s v="C_999"/>
    <s v="Total"/>
    <n v="18353"/>
    <n v="7763"/>
    <n v="0.422982618645453"/>
    <n v="19.781038374717834"/>
    <n v="39.541276595744691"/>
  </r>
  <r>
    <s v="Y63"/>
    <x v="102"/>
    <x v="26"/>
    <x v="102"/>
    <s v="C_999"/>
    <s v="Total"/>
    <n v="115"/>
    <n v="104"/>
    <n v="0.90434782608695596"/>
    <n v="4.8"/>
    <n v="18.600000000000005"/>
  </r>
  <r>
    <s v="Y63"/>
    <x v="103"/>
    <x v="26"/>
    <x v="103"/>
    <s v="C_999"/>
    <s v="Total"/>
    <n v="8701"/>
    <n v="4616"/>
    <n v="0.53051373405355695"/>
    <n v="17.417582417582416"/>
    <n v="32.857666666666667"/>
  </r>
  <r>
    <s v="Y63"/>
    <x v="104"/>
    <x v="26"/>
    <x v="104"/>
    <s v="C_999"/>
    <s v="Total"/>
    <n v="23169"/>
    <n v="10835"/>
    <n v="0.46765074021321601"/>
    <n v="19.005192107995846"/>
    <n v="44.447652173913042"/>
  </r>
  <r>
    <s v="Y63"/>
    <x v="105"/>
    <x v="26"/>
    <x v="105"/>
    <s v="C_999"/>
    <s v="Total"/>
    <n v="9648"/>
    <n v="6720"/>
    <n v="0.69651741293532399"/>
    <n v="13.925352112676057"/>
    <n v="28.689836065573768"/>
  </r>
  <r>
    <s v="Y63"/>
    <x v="106"/>
    <x v="26"/>
    <x v="106"/>
    <s v="C_999"/>
    <s v="Total"/>
    <n v="19804"/>
    <n v="14205"/>
    <n v="0.717279337507574"/>
    <n v="14.55094905094905"/>
    <n v="27.95744292237443"/>
  </r>
  <r>
    <s v="Y63"/>
    <x v="107"/>
    <x v="26"/>
    <x v="107"/>
    <s v="C_999"/>
    <s v="Total"/>
    <n v="29152"/>
    <n v="10874"/>
    <n v="0.373010428100988"/>
    <n v="20.878951747088188"/>
    <n v="40.287407407407407"/>
  </r>
  <r>
    <s v="Y63"/>
    <x v="108"/>
    <x v="26"/>
    <x v="108"/>
    <s v="C_999"/>
    <s v="Total"/>
    <n v="21374"/>
    <n v="12179"/>
    <n v="0.56980443529521796"/>
    <n v="16.311995386389849"/>
    <n v="33.382857142857148"/>
  </r>
  <r>
    <s v="Y63"/>
    <x v="109"/>
    <x v="26"/>
    <x v="109"/>
    <s v="C_999"/>
    <s v="Total"/>
    <n v="60094"/>
    <n v="33130"/>
    <n v="0.55130295869804002"/>
    <n v="16.943979933110366"/>
    <n v="35.524743362831863"/>
  </r>
  <r>
    <s v="Y56"/>
    <x v="110"/>
    <x v="27"/>
    <x v="110"/>
    <s v="C_999"/>
    <s v="Total"/>
    <n v="42792"/>
    <n v="20682"/>
    <n v="0.48331463825013998"/>
    <n v="18.492758620689656"/>
    <n v="40.004954682779456"/>
  </r>
  <r>
    <s v="Y56"/>
    <x v="111"/>
    <x v="27"/>
    <x v="111"/>
    <s v="C_999"/>
    <s v="Total"/>
    <n v="76061"/>
    <m/>
    <m/>
    <n v="19.731871838111299"/>
    <m/>
  </r>
  <r>
    <s v="Y56"/>
    <x v="112"/>
    <x v="27"/>
    <x v="112"/>
    <s v="C_999"/>
    <s v="Total"/>
    <n v="17484"/>
    <n v="10045"/>
    <n v="0.57452528025623395"/>
    <n v="16.842126957955482"/>
    <n v="28.708971193415639"/>
  </r>
  <r>
    <s v="Y56"/>
    <x v="113"/>
    <x v="27"/>
    <x v="113"/>
    <s v="C_999"/>
    <s v="Total"/>
    <n v="264"/>
    <n v="149"/>
    <n v="0.56439393939394"/>
    <n v="16.807692307692307"/>
    <n v="26.735000000000003"/>
  </r>
  <r>
    <s v="Y56"/>
    <x v="114"/>
    <x v="27"/>
    <x v="114"/>
    <s v="C_999"/>
    <s v="Total"/>
    <n v="330"/>
    <n v="267"/>
    <n v="0.80909090909090897"/>
    <n v="10.1875"/>
    <n v="23.600000000000005"/>
  </r>
  <r>
    <s v="Y56"/>
    <x v="115"/>
    <x v="28"/>
    <x v="115"/>
    <s v="C_999"/>
    <s v="Total"/>
    <n v="273"/>
    <n v="265"/>
    <n v="0.97069597069597102"/>
    <n v="5.125"/>
    <n v="14.832000000000004"/>
  </r>
  <r>
    <s v="Y56"/>
    <x v="116"/>
    <x v="28"/>
    <x v="116"/>
    <s v="C_999"/>
    <s v="Total"/>
    <n v="33360"/>
    <n v="19351"/>
    <n v="0.58006594724220595"/>
    <n v="16.596225412014885"/>
    <n v="33.913372093023256"/>
  </r>
  <r>
    <s v="Y56"/>
    <x v="117"/>
    <x v="28"/>
    <x v="117"/>
    <s v="C_999"/>
    <s v="Total"/>
    <n v="50453"/>
    <n v="26909"/>
    <n v="0.53334786831308301"/>
    <n v="17.28486394557823"/>
    <n v="36.832484342379963"/>
  </r>
  <r>
    <s v="Y56"/>
    <x v="118"/>
    <x v="28"/>
    <x v="118"/>
    <s v="C_999"/>
    <s v="Total"/>
    <n v="30127"/>
    <n v="14370"/>
    <n v="0.47698078135891397"/>
    <n v="18.571193415637861"/>
    <n v="38.791821086261983"/>
  </r>
  <r>
    <s v="Y56"/>
    <x v="119"/>
    <x v="28"/>
    <x v="119"/>
    <s v="C_999"/>
    <s v="Total"/>
    <n v="6351"/>
    <n v="3842"/>
    <n v="0.60494410329082005"/>
    <n v="15.756183745583039"/>
    <n v="29.269189189189191"/>
  </r>
  <r>
    <s v="Y56"/>
    <x v="120"/>
    <x v="28"/>
    <x v="120"/>
    <s v="C_999"/>
    <s v="Total"/>
    <n v="18235"/>
    <n v="5559"/>
    <n v="0.30485330408555"/>
    <n v="24.48008849557522"/>
    <n v="47.376878612716766"/>
  </r>
  <r>
    <s v="Y56"/>
    <x v="121"/>
    <x v="28"/>
    <x v="121"/>
    <s v="C_999"/>
    <s v="Total"/>
    <n v="1291"/>
    <n v="1133"/>
    <n v="0.87761425251742797"/>
    <n v="4.8783783783783781"/>
    <n v="21.277647058823533"/>
  </r>
  <r>
    <s v="Y56"/>
    <x v="122"/>
    <x v="28"/>
    <x v="122"/>
    <s v="C_999"/>
    <s v="Total"/>
    <n v="874"/>
    <n v="852"/>
    <n v="0.97482837528604105"/>
    <n v="4.8214285714285712"/>
    <n v="16.814399999999999"/>
  </r>
  <r>
    <s v="Y60"/>
    <x v="123"/>
    <x v="29"/>
    <x v="123"/>
    <s v="C_999"/>
    <s v="Total"/>
    <n v="15761"/>
    <n v="8241"/>
    <n v="0.52287291415519299"/>
    <n v="17.53125"/>
    <n v="31.765606060606064"/>
  </r>
  <r>
    <s v="Y60"/>
    <x v="124"/>
    <x v="29"/>
    <x v="124"/>
    <s v="C_999"/>
    <s v="Total"/>
    <n v="19835"/>
    <m/>
    <m/>
    <n v="16.617560975609756"/>
    <m/>
  </r>
  <r>
    <s v="Y60"/>
    <x v="125"/>
    <x v="29"/>
    <x v="125"/>
    <s v="C_999"/>
    <s v="Total"/>
    <n v="452"/>
    <n v="158"/>
    <n v="0.34955752212389402"/>
    <n v="21.868421052631579"/>
    <n v="46.613333333333344"/>
  </r>
  <r>
    <s v="Y60"/>
    <x v="126"/>
    <x v="30"/>
    <x v="126"/>
    <s v="C_999"/>
    <s v="Total"/>
    <n v="39796"/>
    <n v="23337"/>
    <n v="0.58641572017288202"/>
    <n v="16.227272727272727"/>
    <n v="32.851199999999999"/>
  </r>
  <r>
    <s v="Y60"/>
    <x v="127"/>
    <x v="30"/>
    <x v="127"/>
    <s v="C_999"/>
    <s v="Total"/>
    <n v="28535"/>
    <n v="20212"/>
    <n v="0.70832311196775899"/>
    <n v="10.996332518337407"/>
    <n v="30.74666666666667"/>
  </r>
  <r>
    <s v="Y60"/>
    <x v="128"/>
    <x v="31"/>
    <x v="128"/>
    <s v="C_999"/>
    <s v="Total"/>
    <n v="23087"/>
    <n v="11846"/>
    <n v="0.51310261185948802"/>
    <n v="17.667400881057269"/>
    <n v="37.153167259786478"/>
  </r>
  <r>
    <s v="Y60"/>
    <x v="129"/>
    <x v="31"/>
    <x v="129"/>
    <s v="C_999"/>
    <s v="Total"/>
    <n v="3207"/>
    <n v="2292"/>
    <n v="0.71468662301216102"/>
    <n v="15.355742296918768"/>
    <n v="24.738333333333333"/>
  </r>
  <r>
    <s v="Y60"/>
    <x v="130"/>
    <x v="31"/>
    <x v="130"/>
    <s v="C_999"/>
    <s v="Total"/>
    <n v="8191"/>
    <n v="4145"/>
    <n v="0.50604321816627995"/>
    <n v="17.872395833333332"/>
    <n v="34.691594202898557"/>
  </r>
  <r>
    <s v="Y58"/>
    <x v="131"/>
    <x v="32"/>
    <x v="131"/>
    <s v="C_999"/>
    <s v="Total"/>
    <n v="7764"/>
    <n v="4200"/>
    <n v="0.54095826893353904"/>
    <n v="17.071637426900583"/>
    <n v="34.650275229357803"/>
  </r>
  <r>
    <s v="Y56"/>
    <x v="132"/>
    <x v="33"/>
    <x v="132"/>
    <s v="C_999"/>
    <s v="Total"/>
    <n v="63208"/>
    <n v="31202"/>
    <n v="0.49364004556385299"/>
    <n v="18.150579872802094"/>
    <n v="37.194823529411764"/>
  </r>
  <r>
    <s v="Y56"/>
    <x v="133"/>
    <x v="33"/>
    <x v="133"/>
    <s v="C_999"/>
    <s v="Total"/>
    <n v="64692"/>
    <n v="30172"/>
    <n v="0.46639460829778001"/>
    <n v="18.975112107623318"/>
    <n v="41.766748971193415"/>
  </r>
  <r>
    <s v="Y56"/>
    <x v="134"/>
    <x v="33"/>
    <x v="134"/>
    <s v="C_999"/>
    <s v="Total"/>
    <n v="36571"/>
    <n v="22458"/>
    <n v="0.61409313390391296"/>
    <n v="15.478308026030369"/>
    <n v="37.142032786885245"/>
  </r>
  <r>
    <s v="Y59"/>
    <x v="135"/>
    <x v="33"/>
    <x v="135"/>
    <s v="C_999"/>
    <s v="Total"/>
    <n v="604"/>
    <n v="512"/>
    <n v="0.84768211920529801"/>
    <n v="8.75"/>
    <n v="19.775135135135137"/>
  </r>
  <r>
    <s v="Y56"/>
    <x v="136"/>
    <x v="34"/>
    <x v="136"/>
    <s v="C_999"/>
    <s v="Total"/>
    <n v="17162"/>
    <n v="11236"/>
    <n v="0.65470224915510999"/>
    <n v="14.852605863192183"/>
    <n v="34.270540540540544"/>
  </r>
  <r>
    <s v="Y56"/>
    <x v="137"/>
    <x v="34"/>
    <x v="137"/>
    <s v="C_999"/>
    <s v="Total"/>
    <n v="25168"/>
    <n v="11266"/>
    <n v="0.44763191354100401"/>
    <n v="19.120279146141215"/>
    <n v="35.321784386617104"/>
  </r>
  <r>
    <s v="Y56"/>
    <x v="138"/>
    <x v="34"/>
    <x v="138"/>
    <s v="C_999"/>
    <s v="Total"/>
    <n v="20183"/>
    <n v="10440"/>
    <n v="0.51726700688698402"/>
    <n v="17.729182879377433"/>
    <n v="31.860152671755728"/>
  </r>
  <r>
    <s v="Y56"/>
    <x v="139"/>
    <x v="34"/>
    <x v="139"/>
    <s v="C_999"/>
    <s v="Total"/>
    <n v="2623"/>
    <n v="2327"/>
    <n v="0.88715211589782705"/>
    <n v="4.2551724137931037"/>
    <n v="20.934285714285725"/>
  </r>
  <r>
    <s v="Y56"/>
    <x v="140"/>
    <x v="34"/>
    <x v="140"/>
    <s v="C_999"/>
    <s v="Total"/>
    <n v="42659"/>
    <n v="23742"/>
    <n v="0.55655313064066203"/>
    <n v="16.744908350305501"/>
    <n v="36.014585635359111"/>
  </r>
  <r>
    <s v="Y60"/>
    <x v="141"/>
    <x v="35"/>
    <x v="141"/>
    <s v="C_999"/>
    <s v="Total"/>
    <n v="12291"/>
    <n v="7843"/>
    <n v="0.63810918558294705"/>
    <n v="15.24922600619195"/>
    <n v="32.529009009009016"/>
  </r>
  <r>
    <s v="Y63"/>
    <x v="142"/>
    <x v="35"/>
    <x v="142"/>
    <s v="C_999"/>
    <s v="Total"/>
    <n v="26784"/>
    <n v="15738"/>
    <n v="0.58758960573476704"/>
    <n v="16.419849718221666"/>
    <n v="31.122500000000009"/>
  </r>
  <r>
    <s v="Y63"/>
    <x v="143"/>
    <x v="35"/>
    <x v="143"/>
    <s v="C_999"/>
    <s v="Total"/>
    <n v="9215"/>
    <n v="5394"/>
    <n v="0.58534997287031998"/>
    <n v="15.954545454545455"/>
    <n v="33.893023255813965"/>
  </r>
  <r>
    <s v="Y63"/>
    <x v="144"/>
    <x v="35"/>
    <x v="144"/>
    <s v="C_999"/>
    <s v="Total"/>
    <n v="39598"/>
    <n v="26068"/>
    <n v="0.65831607656952396"/>
    <n v="14.628747795414462"/>
    <n v="28.978154981549821"/>
  </r>
  <r>
    <s v="Y63"/>
    <x v="145"/>
    <x v="35"/>
    <x v="145"/>
    <s v="C_999"/>
    <s v="Total"/>
    <n v="12679"/>
    <n v="6770"/>
    <n v="0.533953781843994"/>
    <n v="17.366715758468334"/>
    <n v="32.920208333333335"/>
  </r>
  <r>
    <s v="Y60"/>
    <x v="146"/>
    <x v="36"/>
    <x v="146"/>
    <s v="C_999"/>
    <s v="Total"/>
    <n v="4710"/>
    <n v="2877"/>
    <n v="0.61082802547770698"/>
    <n v="16.535443037974684"/>
    <n v="24.799999999999997"/>
  </r>
  <r>
    <s v="Y60"/>
    <x v="147"/>
    <x v="36"/>
    <x v="147"/>
    <s v="C_999"/>
    <s v="Total"/>
    <n v="37966"/>
    <n v="17092"/>
    <n v="0.45019227730074302"/>
    <n v="19.181790499390985"/>
    <n v="39.223753846153848"/>
  </r>
  <r>
    <s v="Y61"/>
    <x v="148"/>
    <x v="37"/>
    <x v="148"/>
    <s v="C_999"/>
    <s v="Total"/>
    <n v="51843"/>
    <n v="25418"/>
    <n v="0.49028798487741798"/>
    <n v="18.274360370168754"/>
    <n v="37.169120000000007"/>
  </r>
  <r>
    <s v="Y61"/>
    <x v="149"/>
    <x v="37"/>
    <x v="149"/>
    <s v="C_999"/>
    <s v="Total"/>
    <n v="18261"/>
    <n v="8776"/>
    <n v="0.48058704342587999"/>
    <n v="18.668549905838042"/>
    <n v="42.687938931297701"/>
  </r>
  <r>
    <s v="Y59"/>
    <x v="150"/>
    <x v="38"/>
    <x v="150"/>
    <s v="C_999"/>
    <s v="Total"/>
    <n v="20008"/>
    <n v="12375"/>
    <n v="0.61850259896041604"/>
    <n v="15.191554467564259"/>
    <n v="31.11918367346939"/>
  </r>
  <r>
    <s v="Y59"/>
    <x v="151"/>
    <x v="38"/>
    <x v="151"/>
    <s v="C_999"/>
    <s v="Total"/>
    <n v="15329"/>
    <n v="9450"/>
    <n v="0.61647857003066098"/>
    <n v="14.505910165484634"/>
    <n v="35.399210526315791"/>
  </r>
  <r>
    <s v="Y59"/>
    <x v="152"/>
    <x v="39"/>
    <x v="152"/>
    <s v="C_999"/>
    <s v="Total"/>
    <n v="32326"/>
    <n v="15436"/>
    <n v="0.477510363175153"/>
    <n v="18.69951923076923"/>
    <n v="43.329047619047628"/>
  </r>
  <r>
    <s v="Y59"/>
    <x v="153"/>
    <x v="39"/>
    <x v="153"/>
    <s v="C_999"/>
    <s v="Total"/>
    <n v="23015"/>
    <n v="15780"/>
    <n v="0.68563980013034997"/>
    <n v="14.965753424657533"/>
    <n v="31.359322033898302"/>
  </r>
  <r>
    <s v="Y59"/>
    <x v="154"/>
    <x v="39"/>
    <x v="154"/>
    <s v="C_999"/>
    <s v="Total"/>
    <n v="9833"/>
    <n v="4965"/>
    <n v="0.504932370588834"/>
    <n v="17.880299251870323"/>
    <n v="39.53025641025642"/>
  </r>
  <r>
    <s v="Y59"/>
    <x v="155"/>
    <x v="39"/>
    <x v="155"/>
    <s v="C_999"/>
    <s v="Total"/>
    <n v="24312"/>
    <m/>
    <m/>
    <n v="17.410699919549476"/>
    <m/>
  </r>
  <r>
    <s v="Y59"/>
    <x v="156"/>
    <x v="39"/>
    <x v="156"/>
    <s v="C_999"/>
    <s v="Total"/>
    <n v="2107"/>
    <n v="1842"/>
    <n v="0.87422876127195104"/>
    <n v="3.5618556701030926"/>
    <n v="21.898285714285716"/>
  </r>
  <r>
    <s v="Y59"/>
    <x v="157"/>
    <x v="39"/>
    <x v="157"/>
    <s v="C_999"/>
    <s v="Total"/>
    <n v="35842"/>
    <n v="17426"/>
    <n v="0.48618938675297102"/>
    <n v="18.354942693409743"/>
    <n v="36.835605633802814"/>
  </r>
  <r>
    <s v="Y60"/>
    <x v="158"/>
    <x v="40"/>
    <x v="158"/>
    <s v="C_999"/>
    <s v="Total"/>
    <n v="34436"/>
    <n v="20031"/>
    <n v="0.58168776861424099"/>
    <n v="16.591584158415841"/>
    <n v="30.479445544554462"/>
  </r>
  <r>
    <s v="Y60"/>
    <x v="159"/>
    <x v="40"/>
    <x v="159"/>
    <s v="C_999"/>
    <s v="Total"/>
    <n v="17928"/>
    <n v="11236"/>
    <n v="0.62672913877733205"/>
    <n v="15.917610062893083"/>
    <n v="30.198053097345142"/>
  </r>
  <r>
    <s v="Y60"/>
    <x v="160"/>
    <x v="40"/>
    <x v="160"/>
    <s v="C_999"/>
    <s v="Total"/>
    <n v="38116"/>
    <n v="19547"/>
    <n v="0.51282925805435997"/>
    <n v="17.755627813906955"/>
    <n v="34.6143"/>
  </r>
  <r>
    <s v="Y60"/>
    <x v="161"/>
    <x v="40"/>
    <x v="161"/>
    <s v="C_999"/>
    <s v="Total"/>
    <n v="12683"/>
    <n v="7523"/>
    <n v="0.59315619332965397"/>
    <n v="16.232839838492598"/>
    <n v="32.250758620689659"/>
  </r>
  <r>
    <s v="Y63"/>
    <x v="162"/>
    <x v="41"/>
    <x v="162"/>
    <s v="C_999"/>
    <s v="Total"/>
    <n v="6715"/>
    <n v="3551"/>
    <n v="0.528816083395383"/>
    <n v="17.542654028436019"/>
    <n v="35.075000000000003"/>
  </r>
  <r>
    <s v="Y63"/>
    <x v="163"/>
    <x v="41"/>
    <x v="163"/>
    <s v="C_999"/>
    <s v="Total"/>
    <n v="9033"/>
    <n v="5717"/>
    <n v="0.63290158308424604"/>
    <n v="15.366541353383459"/>
    <n v="32.748627450980401"/>
  </r>
  <r>
    <s v="Y63"/>
    <x v="164"/>
    <x v="41"/>
    <x v="164"/>
    <s v="C_999"/>
    <s v="Total"/>
    <n v="243"/>
    <n v="96"/>
    <n v="0.39506172839506198"/>
    <n v="20.149999999999999"/>
    <n v="36.39"/>
  </r>
  <r>
    <s v="Y63"/>
    <x v="165"/>
    <x v="41"/>
    <x v="165"/>
    <s v="C_999"/>
    <s v="Total"/>
    <n v="18809"/>
    <n v="8883"/>
    <n v="0.472273911425381"/>
    <n v="18.717032967032967"/>
    <n v="34.893978494623667"/>
  </r>
  <r>
    <s v="Y62"/>
    <x v="166"/>
    <x v="41"/>
    <x v="166"/>
    <s v="C_999"/>
    <s v="Total"/>
    <n v="1837"/>
    <n v="1487"/>
    <n v="0.80947196516058795"/>
    <n v="9.9462365591397841"/>
    <n v="23.441599999999998"/>
  </r>
  <r>
    <s v="Y63"/>
    <x v="167"/>
    <x v="41"/>
    <x v="167"/>
    <s v="C_999"/>
    <s v="Total"/>
    <n v="23435"/>
    <m/>
    <m/>
    <n v="16.980688497061294"/>
    <m/>
  </r>
  <r>
    <s v="Y63"/>
    <x v="168"/>
    <x v="41"/>
    <x v="168"/>
    <s v="C_999"/>
    <s v="Total"/>
    <n v="11583"/>
    <m/>
    <m/>
    <n v="15.739726027397261"/>
    <m/>
  </r>
  <r>
    <s v="Y61"/>
    <x v="169"/>
    <x v="41"/>
    <x v="169"/>
    <s v="C_999"/>
    <s v="Total"/>
    <n v="2819"/>
    <n v="1302"/>
    <n v="0.461865909897127"/>
    <n v="18.864000000000001"/>
    <n v="30.104186046511629"/>
  </r>
  <r>
    <s v="Y63"/>
    <x v="170"/>
    <x v="41"/>
    <x v="170"/>
    <s v="C_999"/>
    <s v="Total"/>
    <n v="681"/>
    <n v="604"/>
    <n v="0.88693098384728397"/>
    <n v="9.1351351351351351"/>
    <n v="19.300799999999999"/>
  </r>
  <r>
    <s v="Y63"/>
    <x v="171"/>
    <x v="41"/>
    <x v="171"/>
    <s v="C_999"/>
    <s v="Total"/>
    <n v="45517"/>
    <n v="23001"/>
    <n v="0.50532767976799897"/>
    <n v="17.900165016501649"/>
    <n v="36.129100000000001"/>
  </r>
  <r>
    <s v="Y63"/>
    <x v="172"/>
    <x v="41"/>
    <x v="172"/>
    <s v="C_999"/>
    <s v="Total"/>
    <n v="26377"/>
    <n v="12937"/>
    <n v="0.49046517799598099"/>
    <n v="18.22202643171806"/>
    <n v="35.903122923588043"/>
  </r>
  <r>
    <s v="Y63"/>
    <x v="173"/>
    <x v="41"/>
    <x v="173"/>
    <s v="C_999"/>
    <s v="Total"/>
    <n v="148"/>
    <n v="126"/>
    <n v="0.85135135135135098"/>
    <n v="0.70952380952380945"/>
    <n v="24.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7154DE-B9EE-436F-A466-17721C3638B0}" name="PivotTable5"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STP/ICS Name">
  <location ref="A1:C43" firstHeaderRow="0" firstDataRow="1" firstDataCol="1"/>
  <pivotFields count="11">
    <pivotField showAll="0"/>
    <pivotField showAll="0"/>
    <pivotField axis="axisRow" showAll="0">
      <items count="43">
        <item n="Bath and North East Somerset, Swindon and Wiltshire STP" sd="0" x="0"/>
        <item n="Bedfordshire, Luton &amp; Milton Keynes ICS" sd="0" x="1"/>
        <item n="Birmingham &amp; Solihull STP" sd="0" x="2"/>
        <item n="Bristol, North Somerset, South Gloucestershire STP" sd="0" x="3"/>
        <item n="Buckinghamshire, Oxfordshire &amp; Berkshire West ICS" sd="0" x="4"/>
        <item n="Cambridge &amp; Peterborough STP" sd="0" x="5"/>
        <item n="Cheshire and Merseyside STP" sd="0" x="6"/>
        <item n="Cornwall &amp; the Isles of Scilly STP" sd="0" x="7"/>
        <item n="Coventry &amp; Warwickshire STP" sd="0" x="8"/>
        <item n="Derbyshire STP" sd="0" x="9"/>
        <item n="Devon STP" sd="0" x="10"/>
        <item n="Dorset ICS" sd="0" x="11"/>
        <item n="Frimley ICS" sd="0" x="12"/>
        <item n="Gloucestershire ICS" sd="0" x="13"/>
        <item n="Greater Manchester ICS" sd="0" x="14"/>
        <item n="Hampshire and the Isle of Wight STP" sd="0" x="15"/>
        <item n="Herefordshire and Worcestershire STP" sd="0" x="16"/>
        <item n="Hertfordshire &amp; West Essex ICS" sd="0" x="17"/>
        <item n="Humber, Coast and Vale ICS" sd="0" x="18"/>
        <item n="Kent &amp; Medway STP" sd="0" x="19"/>
        <item n="Lancashire &amp; South Cumbria ICS" sd="0" x="20"/>
        <item n="Leicester, Leicestershire and Rutland STP" sd="0" x="21"/>
        <item n="Lincolnshire STP" sd="0" x="22"/>
        <item n="Mid and South Essex STP" sd="0" x="23"/>
        <item n="Norfolk and Waveney STP" sd="0" x="24"/>
        <item n="North Central London STP" sd="0" x="25"/>
        <item n="North East and North Cumbria ICS" sd="0" x="26"/>
        <item n="North East London STP" sd="0" x="27"/>
        <item n="North West London STP" sd="0" x="28"/>
        <item n="Northamptonshire STP" sd="0" x="29"/>
        <item n="Nottingham and Nottinghamshire ICS" sd="0" x="30"/>
        <item n="Shropshire, Telford and Wrekin STP" sd="0" x="31"/>
        <item n="Somerset STP" sd="0" x="32"/>
        <item n="South East London ICS" sd="0" x="33"/>
        <item n="South West London ICS" sd="0" x="34"/>
        <item n="South Yorkshire and Bassetlaw ICS" sd="0" x="35"/>
        <item n="Staffordshire &amp; Stoke-on-Trent STP" sd="0" x="36"/>
        <item n="Suffolk and North East Essex ICS" sd="0" x="37"/>
        <item n="Surrey Heartlands ICS" sd="0" x="38"/>
        <item n="Sussex ICS" sd="0" x="39"/>
        <item n="The Black Country &amp; West Birmingham STP" sd="0" x="40"/>
        <item n="West Yorkshire &amp; Harrogate ICS" sd="0" x="41"/>
        <item t="default"/>
      </items>
    </pivotField>
    <pivotField axis="axisRow" showAll="0">
      <items count="175">
        <item x="162"/>
        <item x="19"/>
        <item x="150"/>
        <item x="110"/>
        <item x="163"/>
        <item x="111"/>
        <item x="3"/>
        <item x="11"/>
        <item x="5"/>
        <item x="6"/>
        <item x="80"/>
        <item x="50"/>
        <item x="164"/>
        <item x="165"/>
        <item x="166"/>
        <item x="152"/>
        <item x="12"/>
        <item x="167"/>
        <item x="15"/>
        <item x="16"/>
        <item x="17"/>
        <item x="115"/>
        <item x="93"/>
        <item x="116"/>
        <item x="141"/>
        <item x="37"/>
        <item x="20"/>
        <item x="101"/>
        <item x="33"/>
        <item x="136"/>
        <item x="102"/>
        <item x="75"/>
        <item x="38"/>
        <item x="142"/>
        <item x="44"/>
        <item x="45"/>
        <item x="68"/>
        <item x="21"/>
        <item x="76"/>
        <item x="81"/>
        <item x="148"/>
        <item x="153"/>
        <item x="137"/>
        <item x="48"/>
        <item x="103"/>
        <item x="34"/>
        <item x="49"/>
        <item x="94"/>
        <item x="0"/>
        <item x="132"/>
        <item x="58"/>
        <item x="168"/>
        <item x="169"/>
        <item x="112"/>
        <item x="113"/>
        <item x="71"/>
        <item x="72"/>
        <item x="117"/>
        <item x="59"/>
        <item x="89"/>
        <item x="77"/>
        <item x="123"/>
        <item x="133"/>
        <item x="138"/>
        <item x="82"/>
        <item x="83"/>
        <item x="170"/>
        <item x="171"/>
        <item x="134"/>
        <item x="86"/>
        <item x="22"/>
        <item x="23"/>
        <item x="24"/>
        <item x="118"/>
        <item x="78"/>
        <item x="51"/>
        <item x="79"/>
        <item x="88"/>
        <item x="25"/>
        <item x="172"/>
        <item x="146"/>
        <item x="4"/>
        <item x="95"/>
        <item x="90"/>
        <item x="91"/>
        <item x="9"/>
        <item x="104"/>
        <item x="114"/>
        <item x="96"/>
        <item x="105"/>
        <item x="124"/>
        <item x="125"/>
        <item x="40"/>
        <item x="73"/>
        <item x="106"/>
        <item x="126"/>
        <item x="13"/>
        <item x="135"/>
        <item x="52"/>
        <item x="46"/>
        <item x="60"/>
        <item x="154"/>
        <item x="14"/>
        <item x="119"/>
        <item x="32"/>
        <item x="41"/>
        <item x="97"/>
        <item x="18"/>
        <item x="151"/>
        <item x="1"/>
        <item x="53"/>
        <item x="2"/>
        <item x="158"/>
        <item x="143"/>
        <item x="144"/>
        <item x="127"/>
        <item x="128"/>
        <item x="129"/>
        <item x="61"/>
        <item x="62"/>
        <item x="107"/>
        <item x="108"/>
        <item x="35"/>
        <item x="139"/>
        <item x="173"/>
        <item x="63"/>
        <item x="26"/>
        <item x="140"/>
        <item x="27"/>
        <item x="54"/>
        <item x="155"/>
        <item x="156"/>
        <item x="55"/>
        <item x="56"/>
        <item x="28"/>
        <item x="159"/>
        <item x="120"/>
        <item x="109"/>
        <item x="69"/>
        <item x="92"/>
        <item x="130"/>
        <item x="145"/>
        <item x="47"/>
        <item x="121"/>
        <item x="7"/>
        <item x="160"/>
        <item x="29"/>
        <item x="42"/>
        <item x="87"/>
        <item x="98"/>
        <item x="64"/>
        <item x="8"/>
        <item x="10"/>
        <item x="36"/>
        <item x="39"/>
        <item x="85"/>
        <item x="84"/>
        <item x="147"/>
        <item x="43"/>
        <item x="161"/>
        <item x="30"/>
        <item x="70"/>
        <item x="122"/>
        <item x="149"/>
        <item x="157"/>
        <item x="99"/>
        <item x="100"/>
        <item x="31"/>
        <item x="65"/>
        <item x="66"/>
        <item x="57"/>
        <item x="67"/>
        <item x="131"/>
        <item x="74"/>
        <item t="default"/>
      </items>
    </pivotField>
    <pivotField showAll="0"/>
    <pivotField showAll="0"/>
    <pivotField numFmtId="165" showAll="0"/>
    <pivotField showAll="0"/>
    <pivotField dataField="1" showAll="0"/>
    <pivotField dataField="1" showAll="0"/>
    <pivotField showAll="0"/>
  </pivotFields>
  <rowFields count="2">
    <field x="2"/>
    <field x="3"/>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1">
    <field x="-2"/>
  </colFields>
  <colItems count="2">
    <i>
      <x/>
    </i>
    <i i="1">
      <x v="1"/>
    </i>
  </colItems>
  <dataFields count="2">
    <dataField name="Median waiting time (weeks)" fld="9" subtotal="average" baseField="2" baseItem="0" numFmtId="164"/>
    <dataField name="Average performance to 18-week target" fld="8" subtotal="average" baseField="2" baseItem="0" numFmtId="9"/>
  </dataFields>
  <formats count="13">
    <format dxfId="12">
      <pivotArea outline="0" collapsedLevelsAreSubtotals="1" fieldPosition="0">
        <references count="1">
          <reference field="4294967294" count="1" selected="0">
            <x v="1"/>
          </reference>
        </references>
      </pivotArea>
    </format>
    <format dxfId="11">
      <pivotArea outline="0" collapsedLevelsAreSubtotals="1" fieldPosition="0">
        <references count="1">
          <reference field="4294967294" count="1" selected="0">
            <x v="0"/>
          </reference>
        </references>
      </pivotArea>
    </format>
    <format dxfId="10">
      <pivotArea dataOnly="0" labelOnly="1" outline="0" fieldPosition="0">
        <references count="1">
          <reference field="4294967294" count="2">
            <x v="0"/>
            <x v="1"/>
          </reference>
        </references>
      </pivotArea>
    </format>
    <format dxfId="9">
      <pivotArea outline="0" collapsedLevelsAreSubtotals="1" fieldPosition="0"/>
    </format>
    <format dxfId="8">
      <pivotArea dataOnly="0" labelOnly="1" outline="0" fieldPosition="0">
        <references count="1">
          <reference field="4294967294" count="2">
            <x v="0"/>
            <x v="1"/>
          </reference>
        </references>
      </pivotArea>
    </format>
    <format dxfId="7">
      <pivotArea outline="0" collapsedLevelsAreSubtotals="1" fieldPosition="0"/>
    </format>
    <format dxfId="6">
      <pivotArea dataOnly="0" labelOnly="1" outline="0" fieldPosition="0">
        <references count="1">
          <reference field="4294967294" count="2">
            <x v="0"/>
            <x v="1"/>
          </reference>
        </references>
      </pivotArea>
    </format>
    <format dxfId="5">
      <pivotArea field="2" type="button" dataOnly="0" labelOnly="1" outline="0" axis="axisRow" fieldPosition="0"/>
    </format>
    <format dxfId="4">
      <pivotArea dataOnly="0" labelOnly="1" fieldPosition="0">
        <references count="1">
          <reference field="2" count="0"/>
        </references>
      </pivotArea>
    </format>
    <format dxfId="3">
      <pivotArea field="2" type="button" dataOnly="0" labelOnly="1" outline="0" axis="axisRow" fieldPosition="0"/>
    </format>
    <format dxfId="2">
      <pivotArea dataOnly="0" labelOnly="1" fieldPosition="0">
        <references count="1">
          <reference field="2" count="0"/>
        </references>
      </pivotArea>
    </format>
    <format dxfId="1">
      <pivotArea field="2" type="button" dataOnly="0" labelOnly="1" outline="0" axis="axisRow" fieldPosition="0"/>
    </format>
    <format dxfId="0">
      <pivotArea dataOnly="0" labelOnly="1" outline="0" fieldPosition="0">
        <references count="1">
          <reference field="4294967294" count="2">
            <x v="0"/>
            <x v="1"/>
          </reference>
        </references>
      </pivotArea>
    </format>
  </formats>
  <conditionalFormats count="5">
    <conditionalFormat type="all" priority="10">
      <pivotAreas count="1">
        <pivotArea type="data" outline="0" collapsedLevelsAreSubtotals="1" fieldPosition="0">
          <references count="1">
            <reference field="4294967294" count="1" selected="0">
              <x v="0"/>
            </reference>
          </references>
        </pivotArea>
      </pivotAreas>
    </conditionalFormat>
    <conditionalFormat type="all" priority="9">
      <pivotAreas count="1">
        <pivotArea type="data" outline="0" collapsedLevelsAreSubtotals="1" fieldPosition="0">
          <references count="1">
            <reference field="4294967294" count="1" selected="0">
              <x v="0"/>
            </reference>
          </references>
        </pivotArea>
      </pivotAreas>
    </conditionalFormat>
    <conditionalFormat type="all" priority="8">
      <pivotAreas count="1">
        <pivotArea type="data" outline="0" collapsedLevelsAreSubtotals="1" fieldPosition="0">
          <references count="1">
            <reference field="4294967294" count="1" selected="0">
              <x v="0"/>
            </reference>
          </references>
        </pivotArea>
      </pivotAreas>
    </conditionalFormat>
    <conditionalFormat type="all" priority="5">
      <pivotAreas count="1">
        <pivotArea type="data" outline="0" collapsedLevelsAreSubtotals="1" fieldPosition="0">
          <references count="1">
            <reference field="4294967294" count="1" selected="0">
              <x v="1"/>
            </reference>
          </references>
        </pivotArea>
      </pivotAreas>
    </conditionalFormat>
    <conditionalFormat type="all" priority="4">
      <pivotAreas count="1">
        <pivotArea type="data" outline="0" collapsedLevelsAreSubtotals="1" fieldPosition="0">
          <references count="1">
            <reference field="4294967294"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8316-0913-4A15-AF31-91EE28D14E16}">
  <dimension ref="A1:C44"/>
  <sheetViews>
    <sheetView tabSelected="1" zoomScale="80" zoomScaleNormal="80" workbookViewId="0">
      <selection activeCell="D33" sqref="D33"/>
    </sheetView>
  </sheetViews>
  <sheetFormatPr defaultRowHeight="14.4" x14ac:dyDescent="0.3"/>
  <cols>
    <col min="1" max="1" width="55.6640625" bestFit="1" customWidth="1"/>
    <col min="2" max="2" width="19.6640625" bestFit="1" customWidth="1"/>
    <col min="3" max="3" width="20.6640625" bestFit="1" customWidth="1"/>
    <col min="4" max="4" width="25.6640625" bestFit="1" customWidth="1"/>
  </cols>
  <sheetData>
    <row r="1" spans="1:3" ht="56.25" customHeight="1" x14ac:dyDescent="0.3">
      <c r="A1" s="6" t="s">
        <v>0</v>
      </c>
      <c r="B1" s="7" t="s">
        <v>1</v>
      </c>
      <c r="C1" s="7" t="s">
        <v>44</v>
      </c>
    </row>
    <row r="2" spans="1:3" x14ac:dyDescent="0.3">
      <c r="A2" s="3" t="s">
        <v>20</v>
      </c>
      <c r="B2" s="1">
        <v>16.947434396907713</v>
      </c>
      <c r="C2" s="2">
        <v>0.56398433401899528</v>
      </c>
    </row>
    <row r="3" spans="1:3" x14ac:dyDescent="0.3">
      <c r="A3" s="3" t="s">
        <v>14</v>
      </c>
      <c r="B3" s="1">
        <v>17.416783167180387</v>
      </c>
      <c r="C3" s="2">
        <v>0.61230890880337396</v>
      </c>
    </row>
    <row r="4" spans="1:3" x14ac:dyDescent="0.3">
      <c r="A4" s="3" t="s">
        <v>21</v>
      </c>
      <c r="B4" s="1">
        <v>17.386171011762517</v>
      </c>
      <c r="C4" s="2">
        <v>0.53089809335374449</v>
      </c>
    </row>
    <row r="5" spans="1:3" x14ac:dyDescent="0.3">
      <c r="A5" s="3" t="s">
        <v>22</v>
      </c>
      <c r="B5" s="1">
        <v>16.718701014374673</v>
      </c>
      <c r="C5" s="2">
        <v>0.58195131604987105</v>
      </c>
    </row>
    <row r="6" spans="1:3" x14ac:dyDescent="0.3">
      <c r="A6" s="3" t="s">
        <v>11</v>
      </c>
      <c r="B6" s="1">
        <v>14.171308751976113</v>
      </c>
      <c r="C6" s="2">
        <v>0.65184042685234822</v>
      </c>
    </row>
    <row r="7" spans="1:3" x14ac:dyDescent="0.3">
      <c r="A7" s="3" t="s">
        <v>23</v>
      </c>
      <c r="B7" s="1">
        <v>13.115519939880683</v>
      </c>
      <c r="C7" s="2">
        <v>0.66243689417413743</v>
      </c>
    </row>
    <row r="8" spans="1:3" x14ac:dyDescent="0.3">
      <c r="A8" s="3" t="s">
        <v>24</v>
      </c>
      <c r="B8" s="1">
        <v>16.562241237599491</v>
      </c>
      <c r="C8" s="2">
        <v>0.57334394706090852</v>
      </c>
    </row>
    <row r="9" spans="1:3" x14ac:dyDescent="0.3">
      <c r="A9" s="3" t="s">
        <v>25</v>
      </c>
      <c r="B9" s="1">
        <v>16.650114591291061</v>
      </c>
      <c r="C9" s="2">
        <v>0.56509857505368</v>
      </c>
    </row>
    <row r="10" spans="1:3" x14ac:dyDescent="0.3">
      <c r="A10" s="3" t="s">
        <v>26</v>
      </c>
      <c r="B10" s="1">
        <v>18.842940290145521</v>
      </c>
      <c r="C10" s="2">
        <v>0.50260188021743268</v>
      </c>
    </row>
    <row r="11" spans="1:3" x14ac:dyDescent="0.3">
      <c r="A11" s="3" t="s">
        <v>27</v>
      </c>
      <c r="B11" s="1">
        <v>11.131223161221614</v>
      </c>
      <c r="C11" s="2">
        <v>0.75489458280598765</v>
      </c>
    </row>
    <row r="12" spans="1:3" x14ac:dyDescent="0.3">
      <c r="A12" s="3" t="s">
        <v>28</v>
      </c>
      <c r="B12" s="1">
        <v>17.453303073520328</v>
      </c>
      <c r="C12" s="2">
        <v>0.52159131471360576</v>
      </c>
    </row>
    <row r="13" spans="1:3" x14ac:dyDescent="0.3">
      <c r="A13" s="3" t="s">
        <v>13</v>
      </c>
      <c r="B13" s="1">
        <v>20.392088027223611</v>
      </c>
      <c r="C13" s="2">
        <v>0.383961304121197</v>
      </c>
    </row>
    <row r="14" spans="1:3" x14ac:dyDescent="0.3">
      <c r="A14" s="3" t="s">
        <v>10</v>
      </c>
      <c r="B14" s="1">
        <v>17.872721354166668</v>
      </c>
      <c r="C14" s="2">
        <v>0.50592431386773096</v>
      </c>
    </row>
    <row r="15" spans="1:3" x14ac:dyDescent="0.3">
      <c r="A15" s="3" t="s">
        <v>18</v>
      </c>
      <c r="B15" s="1">
        <v>16.213852988691439</v>
      </c>
      <c r="C15" s="2">
        <v>0.59074509485973703</v>
      </c>
    </row>
    <row r="16" spans="1:3" x14ac:dyDescent="0.3">
      <c r="A16" s="3" t="s">
        <v>2</v>
      </c>
      <c r="B16" s="1">
        <v>15.739200362844647</v>
      </c>
      <c r="C16" s="2">
        <v>0.57484576536104826</v>
      </c>
    </row>
    <row r="17" spans="1:3" x14ac:dyDescent="0.3">
      <c r="A17" s="3" t="s">
        <v>29</v>
      </c>
      <c r="B17" s="1">
        <v>16.017509483763607</v>
      </c>
      <c r="C17" s="2">
        <v>0.60301753716635909</v>
      </c>
    </row>
    <row r="18" spans="1:3" x14ac:dyDescent="0.3">
      <c r="A18" s="3" t="s">
        <v>30</v>
      </c>
      <c r="B18" s="1">
        <v>17.745877106270807</v>
      </c>
      <c r="C18" s="2">
        <v>0.52261005096208502</v>
      </c>
    </row>
    <row r="19" spans="1:3" x14ac:dyDescent="0.3">
      <c r="A19" s="3" t="s">
        <v>17</v>
      </c>
      <c r="B19" s="1">
        <v>15.762611102149334</v>
      </c>
      <c r="C19" s="2">
        <v>0.56147920461484457</v>
      </c>
    </row>
    <row r="20" spans="1:3" x14ac:dyDescent="0.3">
      <c r="A20" s="3" t="s">
        <v>12</v>
      </c>
      <c r="B20" s="1">
        <v>20.025539306786527</v>
      </c>
      <c r="C20" s="2">
        <v>0.43870691719889399</v>
      </c>
    </row>
    <row r="21" spans="1:3" x14ac:dyDescent="0.3">
      <c r="A21" s="3" t="s">
        <v>31</v>
      </c>
      <c r="B21" s="1">
        <v>14.178987391939335</v>
      </c>
      <c r="C21" s="2">
        <v>0.63060709831669415</v>
      </c>
    </row>
    <row r="22" spans="1:3" x14ac:dyDescent="0.3">
      <c r="A22" s="3" t="s">
        <v>3</v>
      </c>
      <c r="B22" s="1">
        <v>14.738834792633678</v>
      </c>
      <c r="C22" s="2">
        <v>0.59521919762047881</v>
      </c>
    </row>
    <row r="23" spans="1:3" x14ac:dyDescent="0.3">
      <c r="A23" s="3" t="s">
        <v>32</v>
      </c>
      <c r="B23" s="1">
        <v>17.678346064430421</v>
      </c>
      <c r="C23" s="2">
        <v>0.51466626305433605</v>
      </c>
    </row>
    <row r="24" spans="1:3" x14ac:dyDescent="0.3">
      <c r="A24" s="3" t="s">
        <v>33</v>
      </c>
      <c r="B24" s="1">
        <v>11.077548522468962</v>
      </c>
      <c r="C24" s="2">
        <v>0.75383962563597751</v>
      </c>
    </row>
    <row r="25" spans="1:3" x14ac:dyDescent="0.3">
      <c r="A25" s="3" t="s">
        <v>34</v>
      </c>
      <c r="B25" s="1">
        <v>20.343193277310924</v>
      </c>
      <c r="C25" s="2">
        <v>0.42085226710090601</v>
      </c>
    </row>
    <row r="26" spans="1:3" x14ac:dyDescent="0.3">
      <c r="A26" s="3" t="s">
        <v>35</v>
      </c>
      <c r="B26" s="1">
        <v>16.32094243424185</v>
      </c>
      <c r="C26" s="2">
        <v>0.58257145146366174</v>
      </c>
    </row>
    <row r="27" spans="1:3" x14ac:dyDescent="0.3">
      <c r="A27" s="3" t="s">
        <v>36</v>
      </c>
      <c r="B27" s="1">
        <v>16.451508988652098</v>
      </c>
      <c r="C27" s="2">
        <v>0.62829608706686813</v>
      </c>
    </row>
    <row r="28" spans="1:3" x14ac:dyDescent="0.3">
      <c r="A28" s="3" t="s">
        <v>4</v>
      </c>
      <c r="B28" s="1">
        <v>15.957226792278846</v>
      </c>
      <c r="C28" s="2">
        <v>0.58148994350403616</v>
      </c>
    </row>
    <row r="29" spans="1:3" x14ac:dyDescent="0.3">
      <c r="A29" s="3" t="s">
        <v>37</v>
      </c>
      <c r="B29" s="1">
        <v>16.41238994488975</v>
      </c>
      <c r="C29" s="2">
        <v>0.60783119174780575</v>
      </c>
    </row>
    <row r="30" spans="1:3" x14ac:dyDescent="0.3">
      <c r="A30" s="3" t="s">
        <v>38</v>
      </c>
      <c r="B30" s="1">
        <v>13.439170245524522</v>
      </c>
      <c r="C30" s="2">
        <v>0.66541632534875161</v>
      </c>
    </row>
    <row r="31" spans="1:3" x14ac:dyDescent="0.3">
      <c r="A31" s="3" t="s">
        <v>39</v>
      </c>
      <c r="B31" s="1">
        <v>18.672410676080446</v>
      </c>
      <c r="C31" s="2">
        <v>0.4362152181395435</v>
      </c>
    </row>
    <row r="32" spans="1:3" x14ac:dyDescent="0.3">
      <c r="A32" s="3" t="s">
        <v>5</v>
      </c>
      <c r="B32" s="1">
        <v>13.611802622805067</v>
      </c>
      <c r="C32" s="2">
        <v>0.6473694160703205</v>
      </c>
    </row>
    <row r="33" spans="1:3" ht="14.25" customHeight="1" x14ac:dyDescent="0.3">
      <c r="A33" s="3" t="s">
        <v>40</v>
      </c>
      <c r="B33" s="1">
        <v>16.965179670436456</v>
      </c>
      <c r="C33" s="2">
        <v>0.57794415101264296</v>
      </c>
    </row>
    <row r="34" spans="1:3" x14ac:dyDescent="0.3">
      <c r="A34" s="3" t="s">
        <v>41</v>
      </c>
      <c r="B34" s="1">
        <v>17.071637426900583</v>
      </c>
      <c r="C34" s="2">
        <v>0.54095826893353904</v>
      </c>
    </row>
    <row r="35" spans="1:3" x14ac:dyDescent="0.3">
      <c r="A35" s="3" t="s">
        <v>15</v>
      </c>
      <c r="B35" s="1">
        <v>15.338500001613946</v>
      </c>
      <c r="C35" s="2">
        <v>0.60545247674271097</v>
      </c>
    </row>
    <row r="36" spans="1:3" x14ac:dyDescent="0.3">
      <c r="A36" s="3" t="s">
        <v>16</v>
      </c>
      <c r="B36" s="1">
        <v>14.540429730561886</v>
      </c>
      <c r="C36" s="2">
        <v>0.61266128322431734</v>
      </c>
    </row>
    <row r="37" spans="1:3" x14ac:dyDescent="0.3">
      <c r="A37" s="3" t="s">
        <v>6</v>
      </c>
      <c r="B37" s="1">
        <v>15.923816946568374</v>
      </c>
      <c r="C37" s="2">
        <v>0.60066372452031036</v>
      </c>
    </row>
    <row r="38" spans="1:3" x14ac:dyDescent="0.3">
      <c r="A38" s="3" t="s">
        <v>42</v>
      </c>
      <c r="B38" s="1">
        <v>17.858616768682836</v>
      </c>
      <c r="C38" s="2">
        <v>0.53051015138922497</v>
      </c>
    </row>
    <row r="39" spans="1:3" x14ac:dyDescent="0.3">
      <c r="A39" s="3" t="s">
        <v>19</v>
      </c>
      <c r="B39" s="1">
        <v>18.4714551380034</v>
      </c>
      <c r="C39" s="2">
        <v>0.48543751415164899</v>
      </c>
    </row>
    <row r="40" spans="1:3" x14ac:dyDescent="0.3">
      <c r="A40" s="3" t="s">
        <v>7</v>
      </c>
      <c r="B40" s="1">
        <v>14.848732316524448</v>
      </c>
      <c r="C40" s="2">
        <v>0.61749058449553851</v>
      </c>
    </row>
    <row r="41" spans="1:3" x14ac:dyDescent="0.3">
      <c r="A41" s="3" t="s">
        <v>8</v>
      </c>
      <c r="B41" s="1">
        <v>15.145511698393234</v>
      </c>
      <c r="C41" s="2">
        <v>0.60570013638385178</v>
      </c>
    </row>
    <row r="42" spans="1:3" x14ac:dyDescent="0.3">
      <c r="A42" s="3" t="s">
        <v>43</v>
      </c>
      <c r="B42" s="1">
        <v>16.62441546842712</v>
      </c>
      <c r="C42" s="2">
        <v>0.57860058969389683</v>
      </c>
    </row>
    <row r="43" spans="1:3" x14ac:dyDescent="0.3">
      <c r="A43" s="3" t="s">
        <v>9</v>
      </c>
      <c r="B43" s="1">
        <v>14.939477485444121</v>
      </c>
      <c r="C43" s="2">
        <v>0.60344663743204019</v>
      </c>
    </row>
    <row r="44" spans="1:3" x14ac:dyDescent="0.3">
      <c r="A44" s="4" t="s">
        <v>45</v>
      </c>
      <c r="B44" s="5">
        <v>17.600000000000001</v>
      </c>
      <c r="C44" s="5">
        <v>52</v>
      </c>
    </row>
  </sheetData>
  <sheetProtection sheet="1" objects="1" scenarios="1" selectLockedCells="1" selectUnlockedCells="1"/>
  <conditionalFormatting pivot="1" sqref="B2:B43">
    <cfRule type="top10" dxfId="20" priority="10" rank="5"/>
  </conditionalFormatting>
  <conditionalFormatting pivot="1" sqref="B2:B43">
    <cfRule type="top10" dxfId="19" priority="9" bottom="1" rank="5"/>
  </conditionalFormatting>
  <conditionalFormatting pivot="1" sqref="B2:B43">
    <cfRule type="top10" dxfId="18" priority="8" rank="5"/>
  </conditionalFormatting>
  <conditionalFormatting pivot="1" sqref="C2:C43">
    <cfRule type="top10" dxfId="17" priority="5" rank="5"/>
  </conditionalFormatting>
  <conditionalFormatting pivot="1" sqref="C2:C43">
    <cfRule type="top10" dxfId="16" priority="4" bottom="1" rank="5"/>
  </conditionalFormatting>
  <conditionalFormatting sqref="A44">
    <cfRule type="top10" dxfId="15" priority="3" rank="5"/>
  </conditionalFormatting>
  <conditionalFormatting sqref="A44">
    <cfRule type="top10" dxfId="14" priority="2" bottom="1" rank="5"/>
  </conditionalFormatting>
  <conditionalFormatting sqref="A44">
    <cfRule type="top10" dxfId="13" priority="1" rank="5"/>
  </conditionalFormatting>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46F6-0506-4181-8A64-B4293AB34B43}">
  <dimension ref="A1"/>
  <sheetViews>
    <sheetView workbookViewId="0">
      <selection activeCell="C33" sqref="C33"/>
    </sheetView>
  </sheetViews>
  <sheetFormatPr defaultRowHeight="14.4" x14ac:dyDescent="0.3"/>
  <cols>
    <col min="1" max="1" width="9.109375" customWidth="1"/>
  </cols>
  <sheetData/>
  <sheetProtection selectLockedCells="1" selectUnlockedCell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F5134A0B9DF49985327005C63BD66" ma:contentTypeVersion="7" ma:contentTypeDescription="Create a new document." ma:contentTypeScope="" ma:versionID="f5c541f4359388d0b8fd95a3b81809cb">
  <xsd:schema xmlns:xsd="http://www.w3.org/2001/XMLSchema" xmlns:xs="http://www.w3.org/2001/XMLSchema" xmlns:p="http://schemas.microsoft.com/office/2006/metadata/properties" xmlns:ns3="d695d96c-a73e-406b-9b3d-665ad44d7bf9" xmlns:ns4="7064cb42-2f9f-4761-a6fe-06f16396070b" targetNamespace="http://schemas.microsoft.com/office/2006/metadata/properties" ma:root="true" ma:fieldsID="69f749379c734743651c423b636d440d" ns3:_="" ns4:_="">
    <xsd:import namespace="d695d96c-a73e-406b-9b3d-665ad44d7bf9"/>
    <xsd:import namespace="7064cb42-2f9f-4761-a6fe-06f16396070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95d96c-a73e-406b-9b3d-665ad44d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64cb42-2f9f-4761-a6fe-06f16396070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A66354-F366-4366-AC47-491D23573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95d96c-a73e-406b-9b3d-665ad44d7bf9"/>
    <ds:schemaRef ds:uri="7064cb42-2f9f-4761-a6fe-06f163960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1F136-945B-4FAA-B116-AFC77EAD3219}">
  <ds:schemaRefs>
    <ds:schemaRef ds:uri="http://purl.org/dc/elements/1.1/"/>
    <ds:schemaRef ds:uri="http://www.w3.org/XML/1998/namespace"/>
    <ds:schemaRef ds:uri="d695d96c-a73e-406b-9b3d-665ad44d7bf9"/>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7064cb42-2f9f-4761-a6fe-06f16396070b"/>
    <ds:schemaRef ds:uri="http://purl.org/dc/dcmitype/"/>
  </ds:schemaRefs>
</ds:datastoreItem>
</file>

<file path=customXml/itemProps3.xml><?xml version="1.0" encoding="utf-8"?>
<ds:datastoreItem xmlns:ds="http://schemas.openxmlformats.org/officeDocument/2006/customXml" ds:itemID="{0E3065C0-4F00-4091-A372-EF677706E3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June 2020</vt:lpstr>
      <vt:lpstr>Method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Higgins</dc:creator>
  <cp:keywords/>
  <dc:description/>
  <cp:lastModifiedBy>Steve Anderson</cp:lastModifiedBy>
  <cp:revision/>
  <dcterms:created xsi:type="dcterms:W3CDTF">2020-08-13T12:29:13Z</dcterms:created>
  <dcterms:modified xsi:type="dcterms:W3CDTF">2020-08-14T14:49:34Z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0x010100733F5134A0B9DF49985327005C63BD66</vt:lpwstr>
  </property>
</Properties>
</file>